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166925"/>
  <mc:AlternateContent xmlns:mc="http://schemas.openxmlformats.org/markup-compatibility/2006">
    <mc:Choice Requires="x15">
      <x15ac:absPath xmlns:x15ac="http://schemas.microsoft.com/office/spreadsheetml/2010/11/ac" url="/Users/juliuspecson/Desktop/"/>
    </mc:Choice>
  </mc:AlternateContent>
  <xr:revisionPtr revIDLastSave="0" documentId="13_ncr:1_{807E2216-BD44-1A43-9E7E-85767F372C9F}" xr6:coauthVersionLast="47" xr6:coauthVersionMax="47" xr10:uidLastSave="{00000000-0000-0000-0000-000000000000}"/>
  <bookViews>
    <workbookView xWindow="720" yWindow="760" windowWidth="32280" windowHeight="20200" xr2:uid="{18690477-549C-402A-B76E-BCE96E3880A9}"/>
  </bookViews>
  <sheets>
    <sheet name="Charter" sheetId="1" r:id="rId1"/>
    <sheet name="Process Map" sheetId="9" r:id="rId2"/>
    <sheet name="Process Walk" sheetId="3" r:id="rId3"/>
    <sheet name="5 Whys" sheetId="4" r:id="rId4"/>
    <sheet name="5S" sheetId="5" r:id="rId5"/>
    <sheet name="Solutions" sheetId="6" r:id="rId6"/>
    <sheet name="Project Handoff"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4" l="1"/>
  <c r="E8" i="4" s="1"/>
  <c r="G6" i="4"/>
  <c r="L7" i="6"/>
  <c r="L8" i="6"/>
  <c r="L9" i="6"/>
  <c r="L10" i="6"/>
  <c r="L11" i="6"/>
  <c r="L6" i="6"/>
  <c r="E6" i="4"/>
  <c r="F6" i="4" s="1"/>
  <c r="E19" i="4"/>
  <c r="F19" i="4" s="1"/>
  <c r="E32" i="4"/>
  <c r="E33" i="4" s="1"/>
  <c r="E45" i="4"/>
  <c r="F45" i="4" s="1"/>
  <c r="E58" i="4"/>
  <c r="G58" i="4" s="1"/>
  <c r="E20" i="4" l="1"/>
  <c r="E21" i="4" s="1"/>
  <c r="E22" i="4" s="1"/>
  <c r="E23" i="4" s="1"/>
  <c r="G33" i="4"/>
  <c r="E34" i="4"/>
  <c r="E35" i="4" s="1"/>
  <c r="E36" i="4" s="1"/>
  <c r="E37" i="4" s="1"/>
  <c r="E38" i="4" s="1"/>
  <c r="E39" i="4" s="1"/>
  <c r="E40" i="4" s="1"/>
  <c r="E41" i="4" s="1"/>
  <c r="G32" i="4"/>
  <c r="E46" i="4"/>
  <c r="G45" i="4"/>
  <c r="E59" i="4"/>
  <c r="G19" i="4"/>
  <c r="E9" i="4"/>
  <c r="E10" i="4" s="1"/>
  <c r="E11" i="4" s="1"/>
  <c r="E12" i="4" s="1"/>
  <c r="E13" i="4" s="1"/>
  <c r="E14" i="4" s="1"/>
  <c r="E15" i="4" s="1"/>
  <c r="G8" i="4"/>
  <c r="G7" i="4"/>
  <c r="F58" i="4"/>
  <c r="F32" i="4"/>
  <c r="E47" i="4" l="1"/>
  <c r="E48" i="4" s="1"/>
  <c r="E49" i="4" s="1"/>
  <c r="E50" i="4" s="1"/>
  <c r="E51" i="4" s="1"/>
  <c r="E52" i="4" s="1"/>
  <c r="E53" i="4" s="1"/>
  <c r="E54" i="4" s="1"/>
  <c r="G46" i="4"/>
  <c r="G59" i="4"/>
  <c r="E60" i="4"/>
  <c r="E61" i="4" s="1"/>
  <c r="E62" i="4" s="1"/>
  <c r="E63" i="4" s="1"/>
  <c r="E64" i="4" s="1"/>
  <c r="E65" i="4" s="1"/>
  <c r="E66" i="4" s="1"/>
  <c r="E67" i="4" s="1"/>
  <c r="F20" i="4"/>
  <c r="G20" i="4"/>
  <c r="G34" i="4"/>
  <c r="F33" i="4"/>
  <c r="F7" i="4"/>
  <c r="F46" i="4"/>
  <c r="G47" i="4"/>
  <c r="F59" i="4"/>
  <c r="F8" i="4"/>
  <c r="G60" i="4" l="1"/>
  <c r="F21" i="4"/>
  <c r="F22" i="4"/>
  <c r="G21" i="4"/>
  <c r="F47" i="4"/>
  <c r="G48" i="4"/>
  <c r="F34" i="4"/>
  <c r="G35" i="4"/>
  <c r="F9" i="4"/>
  <c r="G9" i="4"/>
  <c r="F60" i="4"/>
  <c r="G61" i="4"/>
  <c r="G22" i="4" l="1"/>
  <c r="G36" i="4"/>
  <c r="F35" i="4"/>
  <c r="F48" i="4"/>
  <c r="G49" i="4"/>
  <c r="F23" i="4"/>
  <c r="F61" i="4"/>
  <c r="G62" i="4"/>
  <c r="F10" i="4"/>
  <c r="G10" i="4"/>
  <c r="E24" i="4" l="1"/>
  <c r="G23" i="4"/>
  <c r="F49" i="4"/>
  <c r="G50" i="4"/>
  <c r="F36" i="4"/>
  <c r="G37" i="4"/>
  <c r="F24" i="4"/>
  <c r="G11" i="4"/>
  <c r="F11" i="4"/>
  <c r="F62" i="4"/>
  <c r="G63" i="4"/>
  <c r="E25" i="4" l="1"/>
  <c r="G24" i="4"/>
  <c r="F50" i="4"/>
  <c r="G51" i="4"/>
  <c r="F37" i="4"/>
  <c r="G38" i="4"/>
  <c r="G64" i="4"/>
  <c r="F63" i="4"/>
  <c r="F25" i="4"/>
  <c r="G12" i="4"/>
  <c r="F12" i="4"/>
  <c r="E26" i="4" l="1"/>
  <c r="G25" i="4"/>
  <c r="G39" i="4"/>
  <c r="F38" i="4"/>
  <c r="G52" i="4"/>
  <c r="F51" i="4"/>
  <c r="F13" i="4"/>
  <c r="G13" i="4"/>
  <c r="F26" i="4"/>
  <c r="F64" i="4"/>
  <c r="G65" i="4"/>
  <c r="E27" i="4" l="1"/>
  <c r="G26" i="4"/>
  <c r="G53" i="4"/>
  <c r="F52" i="4"/>
  <c r="F39" i="4"/>
  <c r="G40" i="4"/>
  <c r="F14" i="4"/>
  <c r="G14" i="4"/>
  <c r="G66" i="4"/>
  <c r="F65" i="4"/>
  <c r="F27" i="4"/>
  <c r="E28" i="4" l="1"/>
  <c r="G28" i="4" s="1"/>
  <c r="G27" i="4"/>
  <c r="G41" i="4"/>
  <c r="F40" i="4"/>
  <c r="G54" i="4"/>
  <c r="F53" i="4"/>
  <c r="G15" i="4"/>
  <c r="F15" i="4"/>
  <c r="F28" i="4"/>
  <c r="G67" i="4"/>
  <c r="F66" i="4"/>
  <c r="F54" i="4" l="1"/>
  <c r="F41" i="4"/>
  <c r="F6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5" authorId="0" shapeId="0" xr:uid="{00000000-0006-0000-0200-000001000000}">
      <text>
        <r>
          <rPr>
            <sz val="11"/>
            <color rgb="FF000000"/>
            <rFont val="Arial"/>
            <family val="34"/>
          </rPr>
          <t>Enter the start date of your project.</t>
        </r>
      </text>
    </comment>
    <comment ref="C7" authorId="0" shapeId="0" xr:uid="{00000000-0006-0000-0200-000002000000}">
      <text>
        <r>
          <rPr>
            <sz val="11"/>
            <color rgb="FF000000"/>
            <rFont val="Arial"/>
            <family val="34"/>
          </rPr>
          <t>What is this process normally called?</t>
        </r>
      </text>
    </comment>
    <comment ref="C9" authorId="0" shapeId="0" xr:uid="{00000000-0006-0000-0200-000003000000}">
      <text>
        <r>
          <rPr>
            <sz val="11"/>
            <color rgb="FF000000"/>
            <rFont val="Arial"/>
            <family val="34"/>
          </rPr>
          <t>Enter the name of the person who manages the process. Who needs to approve any changes that you want to make?</t>
        </r>
      </text>
    </comment>
    <comment ref="C11" authorId="0" shapeId="0" xr:uid="{00000000-0006-0000-0200-000004000000}">
      <text>
        <r>
          <rPr>
            <sz val="11"/>
            <color rgb="FF000000"/>
            <rFont val="Arial"/>
            <family val="34"/>
          </rPr>
          <t>If there is a problem you are trying to solve, enter it here. Otherwise leave blank.</t>
        </r>
      </text>
    </comment>
    <comment ref="C13" authorId="0" shapeId="0" xr:uid="{00000000-0006-0000-0200-000005000000}">
      <text>
        <r>
          <rPr>
            <sz val="11"/>
            <color rgb="FF000000"/>
            <rFont val="Arial"/>
            <family val="34"/>
          </rPr>
          <t>What does the process do?</t>
        </r>
      </text>
    </comment>
    <comment ref="C15" authorId="0" shapeId="0" xr:uid="{00000000-0006-0000-0200-000006000000}">
      <text>
        <r>
          <rPr>
            <sz val="11"/>
            <color rgb="FF000000"/>
            <rFont val="Arial"/>
            <family val="34"/>
          </rPr>
          <t>Who else will be working with you for this project?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6" authorId="0" shapeId="0" xr:uid="{00000000-0006-0000-0800-000001000000}">
      <text>
        <r>
          <rPr>
            <sz val="11"/>
            <color rgb="FF000000"/>
            <rFont val="Arial"/>
            <family val="34"/>
          </rPr>
          <t>Enter what was observed</t>
        </r>
      </text>
    </comment>
    <comment ref="E6" authorId="0" shapeId="0" xr:uid="{00000000-0006-0000-0800-000002000000}">
      <text>
        <r>
          <rPr>
            <sz val="11"/>
            <color rgb="FF000000"/>
            <rFont val="Arial"/>
            <family val="34"/>
          </rPr>
          <t>Assign a Type from the drop-down options</t>
        </r>
      </text>
    </comment>
    <comment ref="F6" authorId="0" shapeId="0" xr:uid="{00000000-0006-0000-0800-000003000000}">
      <text>
        <r>
          <rPr>
            <sz val="11"/>
            <color rgb="FF000000"/>
            <rFont val="Arial"/>
            <family val="34"/>
          </rPr>
          <t xml:space="preserve">Assign the Impact level from the drop-down </t>
        </r>
        <r>
          <rPr>
            <sz val="11"/>
            <color rgb="FF000000"/>
            <rFont val="Calibri"/>
            <family val="2"/>
          </rPr>
          <t>options</t>
        </r>
      </text>
    </comment>
  </commentList>
</comments>
</file>

<file path=xl/sharedStrings.xml><?xml version="1.0" encoding="utf-8"?>
<sst xmlns="http://schemas.openxmlformats.org/spreadsheetml/2006/main" count="155" uniqueCount="136">
  <si>
    <t>Process Owner</t>
  </si>
  <si>
    <t>Process Name</t>
  </si>
  <si>
    <t>Date</t>
  </si>
  <si>
    <t>Your Name</t>
  </si>
  <si>
    <t>• Obvious clutter in the workplace
 • Frequent difficulty finding needed items
 • Flow of work difficult to observe</t>
  </si>
  <si>
    <t>The physical or virtual workspace is disorganized, impairing people from doing their work.</t>
  </si>
  <si>
    <t>Disorganization</t>
  </si>
  <si>
    <t>• Staff performing the work differently
 • Using multiple forms when one will do
 •  Each order considered custom or unique</t>
  </si>
  <si>
    <t>Inconsistencies in how the work is done, unexpected variations or abnormalities</t>
  </si>
  <si>
    <t>Process Variation</t>
  </si>
  <si>
    <t>• Work moving upstream for correction
 • Incomplete work passed on, updated later
 • Failed inspection/approval, find out why</t>
  </si>
  <si>
    <t>Steps to correct errors or defects (rework)</t>
  </si>
  <si>
    <t>Loop Backs</t>
  </si>
  <si>
    <t>• Passing work between functions/roles
 • Unfinished work passed to next shift
 • Interrupted work that is resumed later</t>
  </si>
  <si>
    <t>Excessive transfers of work from one person to another</t>
  </si>
  <si>
    <t>Hand-Offs</t>
  </si>
  <si>
    <t>• Two or more levels of approval 
 • Multiple in process approvals
 • Approvals that take excessive time</t>
  </si>
  <si>
    <t>More approvals than are absolutely necessary</t>
  </si>
  <si>
    <t>Approvals</t>
  </si>
  <si>
    <t>• Extra formatting, extra fields
 • Extra features, excess details
 • Extra report information</t>
  </si>
  <si>
    <t>Any steps that do not add value in the eyes of the customer</t>
  </si>
  <si>
    <t>Waste: Extra-Processing</t>
  </si>
  <si>
    <t>E</t>
  </si>
  <si>
    <t>• Repetitive key strokes 
 • Walking between equipment
 • Switching applications</t>
  </si>
  <si>
    <t>Any movement by people that is not of value to the customer</t>
  </si>
  <si>
    <t>Waste: Motion</t>
  </si>
  <si>
    <t>M</t>
  </si>
  <si>
    <t>• Stockpiling supplies
 • Information piling up for data entry
 • Keeping data longer than necessary</t>
  </si>
  <si>
    <t>Accumulation of parts, information, applications, etc. beyond what is required by the customer</t>
  </si>
  <si>
    <t>Waste: Inventory</t>
  </si>
  <si>
    <t>I</t>
  </si>
  <si>
    <t>Waste: Non-Utilized Talent</t>
  </si>
  <si>
    <t>• Handoffs between functions
 • Material moved between departments
 • Sending, resending emails</t>
  </si>
  <si>
    <t>Unnecessary movement of materials, information or equipment</t>
  </si>
  <si>
    <t>Waste: Transportation</t>
  </si>
  <si>
    <t>T</t>
  </si>
  <si>
    <t>• Employees unable to make decisions
 • Employees not fully trained
 • Skilled employees doing unskilled tasks</t>
  </si>
  <si>
    <t>Not properly utilizing people's experience, skills, knowledge or  creativity</t>
  </si>
  <si>
    <t>N</t>
  </si>
  <si>
    <t>High</t>
  </si>
  <si>
    <t>• Waiting for approvals
 • Waiting for equipment
 • Waiting for large batches</t>
  </si>
  <si>
    <t>Waiting for information, equipment, materials, parts or people</t>
  </si>
  <si>
    <t>Waste: Waiting</t>
  </si>
  <si>
    <t>W</t>
  </si>
  <si>
    <t>• Extra copies of reports
 • Extra production for inventory
 • Redundant storage (hard &amp; soft)</t>
  </si>
  <si>
    <t>Making more of something - making it earlier or faster - than it's needed</t>
  </si>
  <si>
    <t>Waste: Overproduction</t>
  </si>
  <si>
    <t>O</t>
  </si>
  <si>
    <t>• Inaccurate applications 
 • Broken parts
 • Missed Deadlines</t>
  </si>
  <si>
    <t>Information, products and services that are incomplete or inaccurate</t>
  </si>
  <si>
    <t>Waste: Defects</t>
  </si>
  <si>
    <t>D</t>
  </si>
  <si>
    <t>Notes</t>
  </si>
  <si>
    <t>Impact</t>
  </si>
  <si>
    <t>Type</t>
  </si>
  <si>
    <t>Examples</t>
  </si>
  <si>
    <t>Definition</t>
  </si>
  <si>
    <t>Opportunity Type</t>
  </si>
  <si>
    <t>Date:</t>
  </si>
  <si>
    <t>Process Name:</t>
  </si>
  <si>
    <t>Confirm Root Cause With This Logic Check:</t>
  </si>
  <si>
    <t>Decision</t>
  </si>
  <si>
    <t>Problem #5</t>
  </si>
  <si>
    <t>Problem #4</t>
  </si>
  <si>
    <t>Problem #3</t>
  </si>
  <si>
    <t>Problem #2</t>
  </si>
  <si>
    <t>Root Cause</t>
  </si>
  <si>
    <t>Continue</t>
  </si>
  <si>
    <t>Problem #1</t>
  </si>
  <si>
    <r>
      <t xml:space="preserve">
</t>
    </r>
    <r>
      <rPr>
        <b/>
        <u/>
        <sz val="14"/>
        <color rgb="FF0091D4"/>
        <rFont val="Arial"/>
        <family val="2"/>
      </rPr>
      <t>Download the printable RED TAG here!</t>
    </r>
    <r>
      <rPr>
        <sz val="11"/>
        <color rgb="FF0091D4"/>
        <rFont val="Arial"/>
        <family val="2"/>
      </rPr>
      <t xml:space="preserve">
</t>
    </r>
    <r>
      <rPr>
        <u/>
        <sz val="12"/>
        <color rgb="FF000000"/>
        <rFont val="Arial"/>
        <family val="2"/>
      </rPr>
      <t>(red version or black &amp; white version)</t>
    </r>
  </si>
  <si>
    <t>A01</t>
  </si>
  <si>
    <t>Status</t>
  </si>
  <si>
    <t>When</t>
  </si>
  <si>
    <t>Disposition</t>
  </si>
  <si>
    <t>Item Description</t>
  </si>
  <si>
    <t>Tag #</t>
  </si>
  <si>
    <t>Kenji</t>
  </si>
  <si>
    <t>Who</t>
  </si>
  <si>
    <t>Actions</t>
  </si>
  <si>
    <t>#</t>
  </si>
  <si>
    <t>Yes</t>
  </si>
  <si>
    <t>Within Your Control</t>
  </si>
  <si>
    <t>Low Risk</t>
  </si>
  <si>
    <t>Fast</t>
  </si>
  <si>
    <t>Easy</t>
  </si>
  <si>
    <t>Little or No Cost</t>
  </si>
  <si>
    <t xml:space="preserve">Root Cause from 5 Whys </t>
  </si>
  <si>
    <t>Sign-off From Sponsor or Supervisor</t>
  </si>
  <si>
    <t>Has received new process documentation:</t>
  </si>
  <si>
    <t>Agrees to maintain the new process:</t>
  </si>
  <si>
    <t>Has been informed of process changes:</t>
  </si>
  <si>
    <t>Sign-off From Process Owner</t>
  </si>
  <si>
    <t xml:space="preserve">Process Owner Hand-off </t>
  </si>
  <si>
    <t>Describe how the new process will be maintained. Try to make the process visible so that it is easier to control.</t>
  </si>
  <si>
    <t>Process Controls</t>
  </si>
  <si>
    <t>Process Problem</t>
  </si>
  <si>
    <t xml:space="preserve"> Process Purpose</t>
  </si>
  <si>
    <t>Project Title</t>
  </si>
  <si>
    <t>Observed Problem</t>
  </si>
  <si>
    <t>Solution Idea</t>
  </si>
  <si>
    <t>Solution</t>
  </si>
  <si>
    <t>Solution Score</t>
  </si>
  <si>
    <t>Acknowledging that Project is complete.</t>
  </si>
  <si>
    <t>Group 1</t>
  </si>
  <si>
    <t>Group 2</t>
  </si>
  <si>
    <t>No</t>
  </si>
  <si>
    <t>Group 3</t>
  </si>
  <si>
    <t>Group 4</t>
  </si>
  <si>
    <t>Project Results</t>
  </si>
  <si>
    <t>Project Team (Recommended)</t>
  </si>
  <si>
    <r>
      <rPr>
        <b/>
        <sz val="12"/>
        <color theme="7" tint="0.59999389629810485"/>
        <rFont val="Arial"/>
        <family val="2"/>
      </rPr>
      <t>LEAN SIX SIGMA YELLOW BELT</t>
    </r>
    <r>
      <rPr>
        <b/>
        <sz val="16"/>
        <color rgb="FFFFFFFF"/>
        <rFont val="Arial"/>
        <family val="2"/>
      </rPr>
      <t xml:space="preserve">
</t>
    </r>
    <r>
      <rPr>
        <b/>
        <sz val="20"/>
        <color rgb="FFFFFFFF"/>
        <rFont val="Arial"/>
        <family val="2"/>
      </rPr>
      <t>PROJECT CHARTER</t>
    </r>
  </si>
  <si>
    <r>
      <rPr>
        <b/>
        <sz val="12"/>
        <color theme="7" tint="0.59999389629810485"/>
        <rFont val="Arial"/>
        <family val="2"/>
      </rPr>
      <t>LEAN SIX SIGMA YELLOW BELT</t>
    </r>
    <r>
      <rPr>
        <b/>
        <sz val="12"/>
        <color rgb="FF999999"/>
        <rFont val="Arial"/>
        <family val="2"/>
      </rPr>
      <t xml:space="preserve">
</t>
    </r>
    <r>
      <rPr>
        <b/>
        <sz val="20"/>
        <color rgb="FFFFFFFF"/>
        <rFont val="Arial"/>
        <family val="2"/>
      </rPr>
      <t>PROCESS WALK OBSERVATION LOG</t>
    </r>
  </si>
  <si>
    <r>
      <rPr>
        <b/>
        <sz val="12"/>
        <color theme="7" tint="0.59999389629810485"/>
        <rFont val="Arial"/>
        <family val="2"/>
      </rPr>
      <t>LEAN SIX SIGMA YELLOW BELT</t>
    </r>
    <r>
      <rPr>
        <b/>
        <sz val="12"/>
        <color rgb="FF999999"/>
        <rFont val="Arial"/>
        <family val="2"/>
      </rPr>
      <t xml:space="preserve">
</t>
    </r>
    <r>
      <rPr>
        <b/>
        <sz val="20"/>
        <color rgb="FFFFFFFF"/>
        <rFont val="Arial"/>
        <family val="2"/>
      </rPr>
      <t>5 WHYS</t>
    </r>
  </si>
  <si>
    <r>
      <rPr>
        <b/>
        <u/>
        <sz val="14"/>
        <color theme="1"/>
        <rFont val="Arial"/>
        <family val="2"/>
      </rPr>
      <t>INSTRUCTIONS:</t>
    </r>
    <r>
      <rPr>
        <b/>
        <u/>
        <sz val="12"/>
        <color theme="1"/>
        <rFont val="Arial"/>
        <family val="2"/>
      </rPr>
      <t xml:space="preserve">
</t>
    </r>
    <r>
      <rPr>
        <sz val="12"/>
        <color theme="1"/>
        <rFont val="Arial"/>
        <family val="2"/>
      </rPr>
      <t xml:space="preserve">
1. Enter the problem in empty cell
2. Enter the "Why" answer in the cell immediately below
3. Decide if the "Why" answer is a root cause, a dead end (doesn't move you toward the core of the problem), or if you need to continue asking "Why?"
4. Continue as long as needed
5. Confirm root cause logic with the "might cause" check
6. If the "might cause" does not make sense, re-check your "Why" answers
7. If you have multiple problems, you can input them in additional problem cells below</t>
    </r>
  </si>
  <si>
    <r>
      <rPr>
        <b/>
        <sz val="12"/>
        <color theme="7" tint="0.59999389629810485"/>
        <rFont val="Arial"/>
        <family val="2"/>
      </rPr>
      <t>LEAN SIX SIGMA YELLOW BELT</t>
    </r>
    <r>
      <rPr>
        <b/>
        <sz val="12"/>
        <color rgb="FF999999"/>
        <rFont val="Arial"/>
        <family val="2"/>
      </rPr>
      <t xml:space="preserve">
</t>
    </r>
    <r>
      <rPr>
        <b/>
        <sz val="20"/>
        <color rgb="FFFFFFFF"/>
        <rFont val="Arial"/>
        <family val="2"/>
      </rPr>
      <t>RED TAG LOG</t>
    </r>
  </si>
  <si>
    <r>
      <rPr>
        <b/>
        <u/>
        <sz val="14"/>
        <color theme="1"/>
        <rFont val="Arial"/>
        <family val="2"/>
      </rPr>
      <t>INSTRUCTIONS:</t>
    </r>
    <r>
      <rPr>
        <b/>
        <u/>
        <sz val="12"/>
        <color theme="1"/>
        <rFont val="Arial"/>
        <family val="2"/>
      </rPr>
      <t xml:space="preserve">
</t>
    </r>
    <r>
      <rPr>
        <sz val="12"/>
        <color theme="1"/>
        <rFont val="Arial"/>
        <family val="2"/>
      </rPr>
      <t xml:space="preserve">
1. Use this template in the </t>
    </r>
    <r>
      <rPr>
        <b/>
        <sz val="12"/>
        <color theme="1"/>
        <rFont val="Arial"/>
        <family val="2"/>
      </rPr>
      <t>5S: SORT</t>
    </r>
    <r>
      <rPr>
        <sz val="12"/>
        <color theme="1"/>
        <rFont val="Arial"/>
        <family val="2"/>
      </rPr>
      <t xml:space="preserve"> step to track items removed from the work area
2. Enter information in columns C,D,E as items are moved to the quarantine area
3. Enter information into columns F,G,H as items are moved out of the quarantine area</t>
    </r>
  </si>
  <si>
    <r>
      <rPr>
        <b/>
        <sz val="12"/>
        <color theme="7" tint="0.59999389629810485"/>
        <rFont val="Arial"/>
        <family val="2"/>
      </rPr>
      <t>LEAN SIX SIGMA YELLOW BELT</t>
    </r>
    <r>
      <rPr>
        <b/>
        <sz val="12"/>
        <color rgb="FF999999"/>
        <rFont val="Arial"/>
        <family val="2"/>
      </rPr>
      <t xml:space="preserve">
</t>
    </r>
    <r>
      <rPr>
        <b/>
        <sz val="20"/>
        <color theme="0"/>
        <rFont val="Arial"/>
        <family val="2"/>
      </rPr>
      <t>QUICK WIN SOLUTIONS</t>
    </r>
  </si>
  <si>
    <r>
      <rPr>
        <b/>
        <sz val="12"/>
        <color theme="7" tint="0.59999389629810485"/>
        <rFont val="Arial"/>
        <family val="2"/>
      </rPr>
      <t>LEAN SIX SIGMA YELLOW BELT</t>
    </r>
    <r>
      <rPr>
        <b/>
        <sz val="12"/>
        <color rgb="FF999999"/>
        <rFont val="Arial"/>
        <family val="2"/>
      </rPr>
      <t xml:space="preserve">
</t>
    </r>
    <r>
      <rPr>
        <b/>
        <sz val="20"/>
        <color rgb="FFFFFFFF"/>
        <rFont val="Arial"/>
        <family val="2"/>
      </rPr>
      <t>QUICK WIN ACTION PLAN</t>
    </r>
  </si>
  <si>
    <r>
      <rPr>
        <b/>
        <sz val="12"/>
        <color theme="7" tint="0.59999389629810485"/>
        <rFont val="Arial"/>
        <family val="2"/>
      </rPr>
      <t>LEAN SIX SIGMA YELLOW BELT</t>
    </r>
    <r>
      <rPr>
        <b/>
        <sz val="12"/>
        <color rgb="FF999999"/>
        <rFont val="Arial"/>
        <family val="2"/>
      </rPr>
      <t xml:space="preserve">
</t>
    </r>
    <r>
      <rPr>
        <b/>
        <sz val="20"/>
        <color rgb="FFFFFFFF"/>
        <rFont val="Arial"/>
        <family val="2"/>
      </rPr>
      <t>PROJECT HANDOFF</t>
    </r>
  </si>
  <si>
    <t>EXAMPLE: Sometimes manager forgets to request an inventory check</t>
  </si>
  <si>
    <t>EXAMPLE: Manager relies upon memory alone</t>
  </si>
  <si>
    <t>EXAMPLE: Didn't think of a memory aid</t>
  </si>
  <si>
    <t>EXAMPLE: Mop and bucket</t>
  </si>
  <si>
    <t>EXAMPLE: Move to broom closet</t>
  </si>
  <si>
    <t>EXAMPLE: Manager didn't think to have a memory aid, and forgets to order inventory checks</t>
  </si>
  <si>
    <t>EXAMPLE: Make inventory check a standing order</t>
  </si>
  <si>
    <t>EXAMPLE: Determine best time of month to check inventory</t>
  </si>
  <si>
    <t>EXAMPLE: I recurring reminder was placed on the inventory clerk computer calendar, repeating the beginning of each month.</t>
  </si>
  <si>
    <r>
      <rPr>
        <sz val="11"/>
        <color theme="1"/>
        <rFont val="Arial"/>
        <family val="2"/>
      </rPr>
      <t xml:space="preserve"> </t>
    </r>
    <r>
      <rPr>
        <sz val="11"/>
        <color theme="0" tint="-0.34998626667073579"/>
        <rFont val="Arial"/>
        <family val="2"/>
      </rPr>
      <t>EXAMPLE: Mochi</t>
    </r>
  </si>
  <si>
    <r>
      <rPr>
        <sz val="11"/>
        <color theme="1"/>
        <rFont val="Arial"/>
        <family val="2"/>
      </rPr>
      <t xml:space="preserve"> </t>
    </r>
    <r>
      <rPr>
        <sz val="11"/>
        <color theme="0" tint="-0.34998626667073579"/>
        <rFont val="Arial"/>
        <family val="2"/>
      </rPr>
      <t>EXAMPLE: Kona Kafé Supply Order Process</t>
    </r>
  </si>
  <si>
    <r>
      <rPr>
        <sz val="11"/>
        <color theme="1"/>
        <rFont val="Arial"/>
        <family val="2"/>
      </rPr>
      <t xml:space="preserve"> </t>
    </r>
    <r>
      <rPr>
        <sz val="11"/>
        <color theme="0" tint="-0.34998626667073579"/>
        <rFont val="Arial"/>
        <family val="2"/>
      </rPr>
      <t>EXAMPLE: Yogi</t>
    </r>
  </si>
  <si>
    <r>
      <rPr>
        <sz val="11"/>
        <color theme="1"/>
        <rFont val="Arial"/>
        <family val="2"/>
      </rPr>
      <t xml:space="preserve"> </t>
    </r>
    <r>
      <rPr>
        <sz val="11"/>
        <color theme="0" tint="-0.34998626667073579"/>
        <rFont val="Arial"/>
        <family val="2"/>
      </rPr>
      <t>EXAMPLE: none</t>
    </r>
  </si>
  <si>
    <r>
      <rPr>
        <sz val="11"/>
        <color theme="1"/>
        <rFont val="Arial"/>
        <family val="2"/>
      </rPr>
      <t xml:space="preserve"> </t>
    </r>
    <r>
      <rPr>
        <sz val="11"/>
        <color theme="0" tint="-0.34998626667073579"/>
        <rFont val="Arial"/>
        <family val="2"/>
      </rPr>
      <t>EXAMPLE: Replenish coffee beans and drink ingredients</t>
    </r>
  </si>
  <si>
    <r>
      <rPr>
        <sz val="11"/>
        <color theme="1"/>
        <rFont val="Arial"/>
        <family val="2"/>
      </rPr>
      <t xml:space="preserve"> </t>
    </r>
    <r>
      <rPr>
        <sz val="11"/>
        <color theme="0" tint="-0.34998626667073579"/>
        <rFont val="Arial"/>
        <family val="2"/>
      </rPr>
      <t>EXAMPLE: Kenji, Oli, Lexi</t>
    </r>
  </si>
  <si>
    <r>
      <rPr>
        <sz val="11"/>
        <color theme="1"/>
        <rFont val="Arial"/>
        <family val="2"/>
      </rPr>
      <t xml:space="preserve"> </t>
    </r>
    <r>
      <rPr>
        <sz val="11"/>
        <color theme="0" tint="-0.34998626667073579"/>
        <rFont val="Arial"/>
        <family val="2"/>
      </rPr>
      <t>EXAMPLE: Sometimes manager forgets to request an inventory check</t>
    </r>
  </si>
  <si>
    <r>
      <rPr>
        <sz val="11"/>
        <color theme="1"/>
        <rFont val="Arial"/>
        <family val="2"/>
      </rPr>
      <t xml:space="preserve"> </t>
    </r>
    <r>
      <rPr>
        <sz val="11"/>
        <color theme="0" tint="-0.34998626667073579"/>
        <rFont val="Arial"/>
        <family val="2"/>
      </rPr>
      <t>EXAMPLE: Sometimes stock  runs out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</si>
</sst>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d"/>
  </numFmts>
  <fonts count="44" x14ac:knownFonts="1">
    <font>
      <sz val="11"/>
      <color theme="1"/>
      <name val="Calibri"/>
      <family val="2"/>
      <scheme val="minor"/>
    </font>
    <font>
      <sz val="11"/>
      <color theme="1"/>
      <name val="Calibri"/>
      <family val="2"/>
      <scheme val="minor"/>
    </font>
    <font>
      <b/>
      <sz val="11"/>
      <color rgb="FFFFFFFF"/>
      <name val="Arial"/>
      <family val="2"/>
    </font>
    <font>
      <sz val="11"/>
      <color theme="1"/>
      <name val="Arial"/>
      <family val="2"/>
    </font>
    <font>
      <sz val="11"/>
      <name val="Calibri"/>
      <family val="2"/>
    </font>
    <font>
      <sz val="11"/>
      <color rgb="FF000000"/>
      <name val="Arial"/>
      <family val="2"/>
    </font>
    <font>
      <b/>
      <sz val="16"/>
      <color rgb="FFFFFFFF"/>
      <name val="Arial"/>
      <family val="2"/>
    </font>
    <font>
      <b/>
      <sz val="12"/>
      <color rgb="FF999999"/>
      <name val="Arial"/>
      <family val="2"/>
    </font>
    <font>
      <b/>
      <sz val="20"/>
      <color rgb="FFFFFFFF"/>
      <name val="Arial"/>
      <family val="2"/>
    </font>
    <font>
      <b/>
      <sz val="12"/>
      <color rgb="FFFCD331"/>
      <name val="Arial"/>
      <family val="2"/>
    </font>
    <font>
      <b/>
      <sz val="18"/>
      <color rgb="FF7FB13C"/>
      <name val="Arial"/>
      <family val="2"/>
    </font>
    <font>
      <sz val="12"/>
      <color theme="1"/>
      <name val="Arial"/>
      <family val="2"/>
    </font>
    <font>
      <b/>
      <sz val="11"/>
      <color theme="1"/>
      <name val="Arial"/>
      <family val="2"/>
    </font>
    <font>
      <b/>
      <sz val="16"/>
      <color theme="1"/>
      <name val="Arial"/>
      <family val="2"/>
    </font>
    <font>
      <i/>
      <sz val="18"/>
      <color theme="1"/>
      <name val="Arial"/>
      <family val="2"/>
    </font>
    <font>
      <b/>
      <sz val="12"/>
      <color theme="1"/>
      <name val="Arial"/>
      <family val="2"/>
    </font>
    <font>
      <b/>
      <sz val="18"/>
      <color rgb="FFFFFFFF"/>
      <name val="Arial"/>
      <family val="2"/>
    </font>
    <font>
      <b/>
      <sz val="12"/>
      <color rgb="FF7FB13C"/>
      <name val="Arial"/>
      <family val="2"/>
    </font>
    <font>
      <b/>
      <sz val="12"/>
      <color rgb="FFFFFFFF"/>
      <name val="Arial"/>
      <family val="2"/>
    </font>
    <font>
      <b/>
      <u/>
      <sz val="14"/>
      <color theme="1"/>
      <name val="Arial"/>
      <family val="2"/>
    </font>
    <font>
      <b/>
      <u/>
      <sz val="12"/>
      <color theme="1"/>
      <name val="Arial"/>
      <family val="2"/>
    </font>
    <font>
      <u/>
      <sz val="11"/>
      <color rgb="FF0091D4"/>
      <name val="Arial"/>
      <family val="2"/>
    </font>
    <font>
      <b/>
      <u/>
      <sz val="14"/>
      <color rgb="FF0091D4"/>
      <name val="Arial"/>
      <family val="2"/>
    </font>
    <font>
      <sz val="11"/>
      <color rgb="FF0091D4"/>
      <name val="Arial"/>
      <family val="2"/>
    </font>
    <font>
      <u/>
      <sz val="12"/>
      <color rgb="FF000000"/>
      <name val="Arial"/>
      <family val="2"/>
    </font>
    <font>
      <sz val="14"/>
      <color theme="1"/>
      <name val="Arial"/>
      <family val="2"/>
    </font>
    <font>
      <sz val="18"/>
      <color theme="1"/>
      <name val="Arial"/>
      <family val="2"/>
    </font>
    <font>
      <b/>
      <sz val="11"/>
      <color rgb="FF7FB13C"/>
      <name val="Arial"/>
      <family val="2"/>
    </font>
    <font>
      <sz val="11"/>
      <color rgb="FF000000"/>
      <name val="Calibri"/>
      <family val="2"/>
    </font>
    <font>
      <sz val="10"/>
      <name val="Arial"/>
      <family val="2"/>
    </font>
    <font>
      <b/>
      <sz val="11"/>
      <color theme="0"/>
      <name val="Arial"/>
      <family val="2"/>
    </font>
    <font>
      <b/>
      <sz val="12"/>
      <color theme="0"/>
      <name val="Arial"/>
      <family val="2"/>
    </font>
    <font>
      <sz val="12"/>
      <color theme="0"/>
      <name val="Arial"/>
      <family val="2"/>
    </font>
    <font>
      <b/>
      <sz val="11"/>
      <name val="Arial"/>
      <family val="2"/>
    </font>
    <font>
      <sz val="12"/>
      <name val="Arial"/>
      <family val="2"/>
    </font>
    <font>
      <sz val="11"/>
      <color theme="1"/>
      <name val="Calibri"/>
      <family val="2"/>
    </font>
    <font>
      <sz val="11"/>
      <color rgb="FF000000"/>
      <name val="Arial"/>
      <family val="34"/>
    </font>
    <font>
      <b/>
      <sz val="12"/>
      <color theme="7" tint="0.59999389629810485"/>
      <name val="Arial"/>
      <family val="2"/>
    </font>
    <font>
      <b/>
      <sz val="20"/>
      <color theme="0"/>
      <name val="Arial"/>
      <family val="2"/>
    </font>
    <font>
      <sz val="11"/>
      <color theme="0" tint="-0.14999847407452621"/>
      <name val="Arial"/>
      <family val="2"/>
    </font>
    <font>
      <sz val="11"/>
      <name val="Arial"/>
      <family val="2"/>
    </font>
    <font>
      <b/>
      <sz val="14"/>
      <color theme="0"/>
      <name val="Arial"/>
      <family val="2"/>
    </font>
    <font>
      <sz val="11"/>
      <color theme="0" tint="-0.34998626667073579"/>
      <name val="Arial"/>
      <family val="2"/>
    </font>
    <font>
      <sz val="11"/>
      <color theme="0" tint="-0.34998626667073579"/>
      <name val="Calibri"/>
      <family val="2"/>
    </font>
  </fonts>
  <fills count="17">
    <fill>
      <patternFill patternType="none"/>
    </fill>
    <fill>
      <patternFill patternType="gray125"/>
    </fill>
    <fill>
      <patternFill patternType="solid">
        <fgColor rgb="FF666666"/>
        <bgColor rgb="FF666666"/>
      </patternFill>
    </fill>
    <fill>
      <patternFill patternType="solid">
        <fgColor rgb="FF434343"/>
        <bgColor rgb="FF434343"/>
      </patternFill>
    </fill>
    <fill>
      <patternFill patternType="solid">
        <fgColor rgb="FFFFFFFF"/>
        <bgColor rgb="FFFFFFFF"/>
      </patternFill>
    </fill>
    <fill>
      <patternFill patternType="solid">
        <fgColor rgb="FFEFEFEF"/>
        <bgColor rgb="FFEFEFEF"/>
      </patternFill>
    </fill>
    <fill>
      <patternFill patternType="solid">
        <fgColor rgb="FFB7B7B7"/>
        <bgColor rgb="FFB7B7B7"/>
      </patternFill>
    </fill>
    <fill>
      <patternFill patternType="solid">
        <fgColor rgb="FFD9EAD3"/>
        <bgColor rgb="FFD9EAD3"/>
      </patternFill>
    </fill>
    <fill>
      <patternFill patternType="solid">
        <fgColor rgb="FFF3F3F3"/>
        <bgColor rgb="FFF3F3F3"/>
      </patternFill>
    </fill>
    <fill>
      <patternFill patternType="solid">
        <fgColor theme="1"/>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AED77E"/>
        <bgColor rgb="FF7FB13C"/>
      </patternFill>
    </fill>
    <fill>
      <patternFill patternType="solid">
        <fgColor rgb="FFAED77E"/>
        <bgColor indexed="64"/>
      </patternFill>
    </fill>
    <fill>
      <patternFill patternType="solid">
        <fgColor rgb="FFAED77E"/>
        <bgColor rgb="FF70AD47"/>
      </patternFill>
    </fill>
  </fills>
  <borders count="42">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CCCCCC"/>
      </left>
      <right style="thin">
        <color rgb="FF000000"/>
      </right>
      <top style="thin">
        <color rgb="FFCCCCCC"/>
      </top>
      <bottom style="thin">
        <color rgb="FF000000"/>
      </bottom>
      <diagonal/>
    </border>
    <border>
      <left style="thin">
        <color rgb="FF000000"/>
      </left>
      <right style="thin">
        <color rgb="FFCCCCCC"/>
      </right>
      <top style="thin">
        <color rgb="FFCCCCCC"/>
      </top>
      <bottom style="thin">
        <color rgb="FF000000"/>
      </bottom>
      <diagonal/>
    </border>
    <border>
      <left style="thin">
        <color rgb="FFCCCCCC"/>
      </left>
      <right style="thin">
        <color rgb="FF000000"/>
      </right>
      <top style="thin">
        <color rgb="FFCCCCCC"/>
      </top>
      <bottom style="thin">
        <color rgb="FFCCCCCC"/>
      </bottom>
      <diagonal/>
    </border>
    <border>
      <left style="thin">
        <color rgb="FF000000"/>
      </left>
      <right style="thin">
        <color rgb="FFCCCCCC"/>
      </right>
      <top style="thin">
        <color rgb="FFCCCCCC"/>
      </top>
      <bottom style="thin">
        <color rgb="FFCCCCCC"/>
      </bottom>
      <diagonal/>
    </border>
    <border>
      <left style="thin">
        <color rgb="FFCCCCCC"/>
      </left>
      <right style="thin">
        <color rgb="FF000000"/>
      </right>
      <top style="thin">
        <color rgb="FF000000"/>
      </top>
      <bottom style="thin">
        <color rgb="FFCCCCCC"/>
      </bottom>
      <diagonal/>
    </border>
    <border>
      <left style="thin">
        <color rgb="FF000000"/>
      </left>
      <right style="thin">
        <color rgb="FFCCCCCC"/>
      </right>
      <top style="thin">
        <color rgb="FF000000"/>
      </top>
      <bottom style="thin">
        <color rgb="FFCCCCCC"/>
      </bottom>
      <diagonal/>
    </border>
    <border>
      <left/>
      <right style="thick">
        <color rgb="FF70AD47"/>
      </right>
      <top/>
      <bottom style="thick">
        <color rgb="FF70AD47"/>
      </bottom>
      <diagonal/>
    </border>
    <border>
      <left/>
      <right/>
      <top/>
      <bottom style="thick">
        <color rgb="FF70AD47"/>
      </bottom>
      <diagonal/>
    </border>
    <border>
      <left style="thick">
        <color rgb="FF70AD47"/>
      </left>
      <right/>
      <top/>
      <bottom style="thick">
        <color rgb="FF70AD47"/>
      </bottom>
      <diagonal/>
    </border>
    <border>
      <left/>
      <right style="thick">
        <color rgb="FF70AD47"/>
      </right>
      <top/>
      <bottom/>
      <diagonal/>
    </border>
    <border>
      <left style="thick">
        <color rgb="FF70AD47"/>
      </left>
      <right/>
      <top/>
      <bottom/>
      <diagonal/>
    </border>
    <border>
      <left style="thin">
        <color rgb="FFD9D9D9"/>
      </left>
      <right style="thin">
        <color rgb="FF000000"/>
      </right>
      <top style="thin">
        <color rgb="FF000000"/>
      </top>
      <bottom style="thin">
        <color rgb="FFD9D9D9"/>
      </bottom>
      <diagonal/>
    </border>
    <border>
      <left/>
      <right style="thick">
        <color rgb="FF70AD47"/>
      </right>
      <top style="thick">
        <color rgb="FF70AD47"/>
      </top>
      <bottom/>
      <diagonal/>
    </border>
    <border>
      <left/>
      <right/>
      <top style="thick">
        <color rgb="FF70AD47"/>
      </top>
      <bottom/>
      <diagonal/>
    </border>
    <border>
      <left style="thick">
        <color rgb="FF70AD47"/>
      </left>
      <right/>
      <top style="thick">
        <color rgb="FF70AD47"/>
      </top>
      <bottom/>
      <diagonal/>
    </border>
    <border>
      <left/>
      <right style="thick">
        <color rgb="FF7FB13C"/>
      </right>
      <top/>
      <bottom style="thick">
        <color rgb="FF7FB13C"/>
      </bottom>
      <diagonal/>
    </border>
    <border>
      <left/>
      <right/>
      <top/>
      <bottom style="thick">
        <color rgb="FF7FB13C"/>
      </bottom>
      <diagonal/>
    </border>
    <border>
      <left style="thick">
        <color rgb="FF7FB13C"/>
      </left>
      <right/>
      <top/>
      <bottom style="thick">
        <color rgb="FF7FB13C"/>
      </bottom>
      <diagonal/>
    </border>
    <border>
      <left/>
      <right style="thick">
        <color rgb="FF7FB13C"/>
      </right>
      <top/>
      <bottom/>
      <diagonal/>
    </border>
    <border>
      <left style="thick">
        <color rgb="FF7FB13C"/>
      </left>
      <right/>
      <top/>
      <bottom/>
      <diagonal/>
    </border>
    <border>
      <left/>
      <right style="thick">
        <color rgb="FF7FB13C"/>
      </right>
      <top style="thick">
        <color rgb="FF7FB13C"/>
      </top>
      <bottom/>
      <diagonal/>
    </border>
    <border>
      <left/>
      <right/>
      <top style="thick">
        <color rgb="FF7FB13C"/>
      </top>
      <bottom/>
      <diagonal/>
    </border>
    <border>
      <left style="thick">
        <color rgb="FF7FB13C"/>
      </left>
      <right/>
      <top style="thick">
        <color rgb="FF7FB13C"/>
      </top>
      <bottom/>
      <diagonal/>
    </border>
    <border>
      <left/>
      <right/>
      <top/>
      <bottom style="thin">
        <color rgb="FF000000"/>
      </bottom>
      <diagonal/>
    </border>
    <border>
      <left/>
      <right style="thin">
        <color rgb="FF000000"/>
      </right>
      <top/>
      <bottom/>
      <diagonal/>
    </border>
    <border>
      <left style="thin">
        <color rgb="FF000000"/>
      </left>
      <right/>
      <top/>
      <bottom/>
      <diagonal/>
    </border>
    <border>
      <left/>
      <right style="thin">
        <color auto="1"/>
      </right>
      <top/>
      <bottom/>
      <diagonal/>
    </border>
    <border>
      <left style="thin">
        <color auto="1"/>
      </left>
      <right style="thin">
        <color auto="1"/>
      </right>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s>
  <cellStyleXfs count="2">
    <xf numFmtId="0" fontId="0" fillId="0" borderId="0"/>
    <xf numFmtId="0" fontId="29" fillId="0" borderId="0"/>
  </cellStyleXfs>
  <cellXfs count="202">
    <xf numFmtId="0" fontId="0" fillId="0" borderId="0" xfId="0"/>
    <xf numFmtId="0" fontId="1" fillId="2" borderId="0" xfId="0" applyFont="1" applyFill="1"/>
    <xf numFmtId="0" fontId="3" fillId="2" borderId="0" xfId="0" applyFont="1" applyFill="1"/>
    <xf numFmtId="0" fontId="3" fillId="3" borderId="0" xfId="0" applyFont="1" applyFill="1"/>
    <xf numFmtId="0" fontId="2" fillId="3" borderId="0" xfId="0" applyFont="1" applyFill="1" applyAlignment="1">
      <alignment horizontal="center" vertical="center"/>
    </xf>
    <xf numFmtId="14" fontId="5" fillId="4" borderId="4" xfId="0" applyNumberFormat="1" applyFont="1" applyFill="1" applyBorder="1" applyAlignment="1">
      <alignment horizontal="left" vertical="center" wrapText="1"/>
    </xf>
    <xf numFmtId="0" fontId="1" fillId="3" borderId="0" xfId="0" applyFont="1" applyFill="1"/>
    <xf numFmtId="0" fontId="6" fillId="3" borderId="0" xfId="0" applyFont="1" applyFill="1" applyAlignment="1">
      <alignment horizontal="center" vertical="center"/>
    </xf>
    <xf numFmtId="0" fontId="10" fillId="3" borderId="0" xfId="0" applyFont="1" applyFill="1" applyAlignment="1">
      <alignment vertical="center"/>
    </xf>
    <xf numFmtId="0" fontId="10" fillId="2" borderId="0" xfId="0" applyFont="1" applyFill="1" applyAlignment="1">
      <alignment horizontal="center" vertical="center"/>
    </xf>
    <xf numFmtId="0" fontId="11" fillId="2" borderId="0" xfId="0" applyFont="1" applyFill="1"/>
    <xf numFmtId="0" fontId="11" fillId="3" borderId="0" xfId="0" applyFont="1" applyFill="1"/>
    <xf numFmtId="0" fontId="15" fillId="2" borderId="0" xfId="0" applyFont="1" applyFill="1" applyAlignment="1">
      <alignment horizontal="center"/>
    </xf>
    <xf numFmtId="0" fontId="3" fillId="2" borderId="0" xfId="0" applyFont="1" applyFill="1" applyAlignment="1">
      <alignment horizontal="center"/>
    </xf>
    <xf numFmtId="0" fontId="3" fillId="3" borderId="0" xfId="0" applyFont="1" applyFill="1" applyAlignment="1">
      <alignment horizontal="center"/>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3" borderId="0" xfId="0" applyFont="1" applyFill="1" applyAlignment="1">
      <alignment horizontal="left" vertical="center" wrapText="1"/>
    </xf>
    <xf numFmtId="0" fontId="3" fillId="2" borderId="0" xfId="0" applyFont="1" applyFill="1" applyAlignment="1">
      <alignment horizontal="center" vertical="center"/>
    </xf>
    <xf numFmtId="0" fontId="3" fillId="2" borderId="0" xfId="0" applyFont="1" applyFill="1" applyAlignment="1">
      <alignment horizontal="center" vertical="center" wrapText="1"/>
    </xf>
    <xf numFmtId="44" fontId="3" fillId="5" borderId="4" xfId="0" applyNumberFormat="1" applyFont="1" applyFill="1" applyBorder="1" applyAlignment="1">
      <alignment horizontal="left" wrapText="1"/>
    </xf>
    <xf numFmtId="0" fontId="3" fillId="5" borderId="4" xfId="0" applyFont="1" applyFill="1" applyBorder="1" applyAlignment="1">
      <alignment vertical="center" wrapText="1"/>
    </xf>
    <xf numFmtId="0" fontId="3" fillId="0" borderId="4" xfId="0" applyFont="1" applyBorder="1" applyAlignment="1">
      <alignment horizontal="left" vertical="center" wrapText="1"/>
    </xf>
    <xf numFmtId="44" fontId="3" fillId="5" borderId="4" xfId="0" applyNumberFormat="1" applyFont="1" applyFill="1" applyBorder="1" applyAlignment="1">
      <alignment wrapText="1"/>
    </xf>
    <xf numFmtId="0" fontId="3" fillId="5" borderId="4" xfId="0" applyFont="1" applyFill="1" applyBorder="1" applyAlignment="1">
      <alignment horizontal="left" vertical="center" wrapText="1"/>
    </xf>
    <xf numFmtId="0" fontId="3" fillId="5" borderId="1" xfId="0" applyFont="1" applyFill="1" applyBorder="1" applyAlignment="1">
      <alignment vertical="center" wrapText="1"/>
    </xf>
    <xf numFmtId="0" fontId="15" fillId="6" borderId="4" xfId="0" applyFont="1" applyFill="1" applyBorder="1" applyAlignment="1">
      <alignment horizontal="center" vertical="center"/>
    </xf>
    <xf numFmtId="0" fontId="3" fillId="3" borderId="0" xfId="0" applyFont="1" applyFill="1" applyAlignment="1">
      <alignment horizontal="center" vertical="center"/>
    </xf>
    <xf numFmtId="0" fontId="3" fillId="2" borderId="0" xfId="0" applyFont="1" applyFill="1" applyAlignment="1">
      <alignment vertical="center"/>
    </xf>
    <xf numFmtId="44" fontId="3" fillId="5" borderId="8" xfId="0" applyNumberFormat="1" applyFont="1" applyFill="1" applyBorder="1" applyAlignment="1">
      <alignment wrapText="1"/>
    </xf>
    <xf numFmtId="0" fontId="3" fillId="5" borderId="8" xfId="0" applyFont="1" applyFill="1" applyBorder="1" applyAlignment="1">
      <alignment vertical="center" wrapText="1"/>
    </xf>
    <xf numFmtId="0" fontId="3" fillId="5" borderId="9" xfId="0" applyFont="1" applyFill="1" applyBorder="1" applyAlignment="1">
      <alignment vertical="center" wrapText="1"/>
    </xf>
    <xf numFmtId="0" fontId="15" fillId="3" borderId="0" xfId="0" applyFont="1" applyFill="1" applyAlignment="1">
      <alignment horizontal="center" vertical="center"/>
    </xf>
    <xf numFmtId="0" fontId="12" fillId="6" borderId="4" xfId="0" applyFont="1" applyFill="1" applyBorder="1" applyAlignment="1">
      <alignment horizontal="center" vertical="center"/>
    </xf>
    <xf numFmtId="0" fontId="15" fillId="2" borderId="0" xfId="0" applyFont="1" applyFill="1" applyAlignment="1">
      <alignment horizontal="center" vertical="center"/>
    </xf>
    <xf numFmtId="0" fontId="12" fillId="0" borderId="10" xfId="0" applyFont="1" applyBorder="1" applyAlignment="1">
      <alignment horizontal="center" vertical="center"/>
    </xf>
    <xf numFmtId="0" fontId="12" fillId="0" borderId="10" xfId="0" applyFont="1" applyBorder="1" applyAlignment="1">
      <alignment vertical="center"/>
    </xf>
    <xf numFmtId="0" fontId="12" fillId="3" borderId="0" xfId="0" applyFont="1" applyFill="1" applyAlignment="1">
      <alignment vertical="center"/>
    </xf>
    <xf numFmtId="0" fontId="3" fillId="0" borderId="9" xfId="0" applyFont="1" applyBorder="1" applyAlignment="1">
      <alignment horizontal="left" vertical="center" wrapText="1"/>
    </xf>
    <xf numFmtId="0" fontId="16" fillId="3" borderId="0" xfId="0" applyFont="1" applyFill="1" applyAlignment="1">
      <alignment horizontal="center" vertical="center"/>
    </xf>
    <xf numFmtId="0" fontId="17" fillId="3" borderId="0" xfId="0" applyFont="1" applyFill="1" applyAlignment="1">
      <alignment vertical="center"/>
    </xf>
    <xf numFmtId="0" fontId="3" fillId="5" borderId="11" xfId="0" applyFont="1" applyFill="1" applyBorder="1" applyAlignment="1">
      <alignment vertical="center" wrapText="1"/>
    </xf>
    <xf numFmtId="0" fontId="12" fillId="5" borderId="12" xfId="0" applyFont="1" applyFill="1" applyBorder="1" applyAlignment="1">
      <alignment horizontal="right" vertical="center"/>
    </xf>
    <xf numFmtId="0" fontId="3" fillId="0" borderId="0" xfId="0" applyFont="1" applyAlignment="1">
      <alignment horizontal="center" vertical="center"/>
    </xf>
    <xf numFmtId="0" fontId="3" fillId="0" borderId="4" xfId="0" applyFont="1" applyBorder="1" applyAlignment="1">
      <alignment vertical="center" wrapText="1"/>
    </xf>
    <xf numFmtId="0" fontId="11" fillId="3" borderId="0" xfId="0" applyFont="1" applyFill="1" applyAlignment="1">
      <alignment vertical="center" wrapText="1"/>
    </xf>
    <xf numFmtId="0" fontId="3" fillId="5" borderId="13" xfId="0" applyFont="1" applyFill="1" applyBorder="1" applyAlignment="1">
      <alignment vertical="center" wrapText="1"/>
    </xf>
    <xf numFmtId="0" fontId="12" fillId="5" borderId="14" xfId="0" applyFont="1" applyFill="1" applyBorder="1" applyAlignment="1">
      <alignment horizontal="right" vertical="center"/>
    </xf>
    <xf numFmtId="0" fontId="3" fillId="5" borderId="15" xfId="0" applyFont="1" applyFill="1" applyBorder="1" applyAlignment="1">
      <alignment vertical="center" wrapText="1"/>
    </xf>
    <xf numFmtId="0" fontId="12" fillId="5" borderId="16" xfId="0" applyFont="1" applyFill="1" applyBorder="1" applyAlignment="1">
      <alignment horizontal="right" vertical="center"/>
    </xf>
    <xf numFmtId="0" fontId="18" fillId="3" borderId="0" xfId="0" applyFont="1" applyFill="1" applyAlignment="1">
      <alignment horizontal="center" vertical="center"/>
    </xf>
    <xf numFmtId="0" fontId="3" fillId="5" borderId="22" xfId="0" applyFont="1" applyFill="1" applyBorder="1" applyAlignment="1">
      <alignment vertical="center" wrapText="1"/>
    </xf>
    <xf numFmtId="0" fontId="14" fillId="2" borderId="0" xfId="0" applyFont="1" applyFill="1" applyAlignment="1">
      <alignment horizontal="center" vertical="center"/>
    </xf>
    <xf numFmtId="0" fontId="11" fillId="2" borderId="0" xfId="0" applyFont="1" applyFill="1" applyAlignment="1">
      <alignment vertical="center" wrapText="1"/>
    </xf>
    <xf numFmtId="0" fontId="13" fillId="2" borderId="0" xfId="0" applyFont="1" applyFill="1" applyAlignment="1">
      <alignment horizontal="center" vertical="center"/>
    </xf>
    <xf numFmtId="0" fontId="3" fillId="3" borderId="0" xfId="0" applyFont="1" applyFill="1" applyAlignment="1">
      <alignment horizontal="center" vertical="center" wrapText="1"/>
    </xf>
    <xf numFmtId="0" fontId="2" fillId="3" borderId="0" xfId="0" applyFont="1" applyFill="1" applyAlignment="1">
      <alignment horizontal="center" vertical="center" wrapText="1"/>
    </xf>
    <xf numFmtId="0" fontId="25" fillId="2" borderId="0" xfId="0" applyFont="1" applyFill="1" applyAlignment="1">
      <alignment vertical="center"/>
    </xf>
    <xf numFmtId="0" fontId="3" fillId="2" borderId="0" xfId="0" applyFont="1" applyFill="1" applyAlignment="1">
      <alignment horizontal="left" wrapText="1"/>
    </xf>
    <xf numFmtId="0" fontId="3" fillId="2" borderId="0" xfId="0" applyFont="1" applyFill="1" applyAlignment="1">
      <alignment horizontal="left"/>
    </xf>
    <xf numFmtId="0" fontId="12" fillId="2" borderId="0" xfId="0" applyFont="1" applyFill="1" applyAlignment="1">
      <alignment horizontal="center" vertical="center"/>
    </xf>
    <xf numFmtId="0" fontId="3" fillId="3" borderId="0" xfId="0" applyFont="1" applyFill="1" applyAlignment="1">
      <alignment horizontal="left" wrapText="1"/>
    </xf>
    <xf numFmtId="0" fontId="3" fillId="3" borderId="0" xfId="0" applyFont="1" applyFill="1" applyAlignment="1">
      <alignment horizontal="left"/>
    </xf>
    <xf numFmtId="0" fontId="12" fillId="3" borderId="0" xfId="0" applyFont="1" applyFill="1" applyAlignment="1">
      <alignment horizontal="center" vertical="center"/>
    </xf>
    <xf numFmtId="0" fontId="25" fillId="3" borderId="0" xfId="0" applyFont="1" applyFill="1" applyAlignment="1">
      <alignment vertical="center"/>
    </xf>
    <xf numFmtId="0" fontId="12" fillId="0" borderId="4" xfId="0" applyFont="1" applyBorder="1" applyAlignment="1">
      <alignment horizontal="center" vertical="center"/>
    </xf>
    <xf numFmtId="0" fontId="15" fillId="0" borderId="4" xfId="0" applyFont="1" applyBorder="1" applyAlignment="1">
      <alignment horizontal="center" vertical="center"/>
    </xf>
    <xf numFmtId="0" fontId="26" fillId="2" borderId="0" xfId="0" applyFont="1" applyFill="1"/>
    <xf numFmtId="0" fontId="27" fillId="2" borderId="0" xfId="0" applyFont="1" applyFill="1" applyAlignment="1">
      <alignment vertical="center"/>
    </xf>
    <xf numFmtId="0" fontId="27" fillId="3" borderId="0" xfId="0" applyFont="1" applyFill="1" applyAlignment="1">
      <alignment vertical="center"/>
    </xf>
    <xf numFmtId="0" fontId="11" fillId="2" borderId="0" xfId="0" applyFont="1" applyFill="1" applyAlignment="1">
      <alignment vertical="center"/>
    </xf>
    <xf numFmtId="0" fontId="11" fillId="3" borderId="0" xfId="0" applyFont="1" applyFill="1" applyAlignment="1">
      <alignment vertical="center"/>
    </xf>
    <xf numFmtId="0" fontId="3" fillId="4" borderId="4" xfId="0" applyFont="1" applyFill="1" applyBorder="1" applyAlignment="1">
      <alignment horizontal="center" vertical="center"/>
    </xf>
    <xf numFmtId="0" fontId="3" fillId="3" borderId="0" xfId="0" applyFont="1" applyFill="1" applyAlignment="1">
      <alignment horizontal="left" vertical="center"/>
    </xf>
    <xf numFmtId="16" fontId="0" fillId="3" borderId="0" xfId="0" applyNumberFormat="1" applyFill="1" applyAlignment="1">
      <alignment horizontal="center" vertical="top" wrapText="1"/>
    </xf>
    <xf numFmtId="0" fontId="30" fillId="9" borderId="37" xfId="1" applyFont="1" applyFill="1" applyBorder="1"/>
    <xf numFmtId="0" fontId="31" fillId="9" borderId="0" xfId="1" applyFont="1" applyFill="1" applyAlignment="1">
      <alignment vertical="center"/>
    </xf>
    <xf numFmtId="0" fontId="32" fillId="9" borderId="0" xfId="1" applyFont="1" applyFill="1"/>
    <xf numFmtId="0" fontId="34" fillId="10" borderId="0" xfId="1" applyFont="1" applyFill="1"/>
    <xf numFmtId="0" fontId="34" fillId="10" borderId="0" xfId="1" applyFont="1" applyFill="1" applyAlignment="1">
      <alignment horizontal="right"/>
    </xf>
    <xf numFmtId="0" fontId="34" fillId="11" borderId="0" xfId="1" applyFont="1" applyFill="1"/>
    <xf numFmtId="0" fontId="34" fillId="11" borderId="0" xfId="1" applyFont="1" applyFill="1" applyAlignment="1">
      <alignment horizontal="right"/>
    </xf>
    <xf numFmtId="0" fontId="34" fillId="11" borderId="0" xfId="1" applyFont="1" applyFill="1" applyAlignment="1">
      <alignment horizontal="left"/>
    </xf>
    <xf numFmtId="0" fontId="34" fillId="11" borderId="0" xfId="1" applyFont="1" applyFill="1" applyAlignment="1">
      <alignment horizontal="center" vertical="top"/>
    </xf>
    <xf numFmtId="0" fontId="34" fillId="11" borderId="0" xfId="1" applyFont="1" applyFill="1" applyAlignment="1">
      <alignment horizontal="left" vertical="center"/>
    </xf>
    <xf numFmtId="0" fontId="34" fillId="12" borderId="0" xfId="1" applyFont="1" applyFill="1"/>
    <xf numFmtId="0" fontId="34" fillId="12" borderId="0" xfId="1" applyFont="1" applyFill="1" applyAlignment="1">
      <alignment horizontal="right" vertical="top"/>
    </xf>
    <xf numFmtId="0" fontId="34" fillId="12" borderId="0" xfId="1" applyFont="1" applyFill="1" applyAlignment="1">
      <alignment horizontal="right"/>
    </xf>
    <xf numFmtId="0" fontId="34" fillId="12" borderId="0" xfId="1" applyFont="1" applyFill="1" applyAlignment="1">
      <alignment horizontal="left"/>
    </xf>
    <xf numFmtId="0" fontId="34" fillId="12" borderId="0" xfId="1" applyFont="1" applyFill="1" applyAlignment="1">
      <alignment horizontal="center"/>
    </xf>
    <xf numFmtId="0" fontId="34" fillId="13" borderId="0" xfId="1" applyFont="1" applyFill="1"/>
    <xf numFmtId="0" fontId="34" fillId="13" borderId="0" xfId="1" applyFont="1" applyFill="1" applyAlignment="1">
      <alignment horizontal="left"/>
    </xf>
    <xf numFmtId="0" fontId="34" fillId="13" borderId="0" xfId="1" applyFont="1" applyFill="1" applyAlignment="1">
      <alignment horizontal="right" vertical="center" wrapText="1"/>
    </xf>
    <xf numFmtId="0" fontId="34" fillId="13" borderId="0" xfId="1" applyFont="1" applyFill="1" applyAlignment="1">
      <alignment vertical="center" wrapText="1"/>
    </xf>
    <xf numFmtId="0" fontId="33" fillId="0" borderId="38" xfId="1" applyFont="1" applyBorder="1"/>
    <xf numFmtId="0" fontId="34" fillId="0" borderId="0" xfId="1" applyFont="1"/>
    <xf numFmtId="0" fontId="39" fillId="0" borderId="8" xfId="0" applyFont="1" applyBorder="1" applyAlignment="1">
      <alignment horizontal="center" vertical="center" wrapText="1"/>
    </xf>
    <xf numFmtId="0" fontId="41" fillId="9" borderId="0" xfId="1" applyFont="1" applyFill="1" applyAlignment="1">
      <alignment vertical="center"/>
    </xf>
    <xf numFmtId="0" fontId="3" fillId="0" borderId="4" xfId="0" quotePrefix="1" applyFont="1" applyBorder="1" applyAlignment="1">
      <alignment vertical="center" wrapText="1"/>
    </xf>
    <xf numFmtId="0" fontId="42" fillId="4" borderId="4" xfId="0" applyFont="1" applyFill="1" applyBorder="1" applyAlignment="1">
      <alignment horizontal="left" vertical="center" wrapText="1"/>
    </xf>
    <xf numFmtId="0" fontId="42" fillId="0" borderId="8" xfId="0" applyFont="1" applyBorder="1" applyAlignment="1">
      <alignment horizontal="left" vertical="center" wrapText="1"/>
    </xf>
    <xf numFmtId="0" fontId="42" fillId="0" borderId="8" xfId="0" applyFont="1" applyBorder="1" applyAlignment="1">
      <alignment horizontal="center" vertical="center" wrapText="1"/>
    </xf>
    <xf numFmtId="0" fontId="42" fillId="0" borderId="8" xfId="0" applyFont="1" applyBorder="1" applyAlignment="1">
      <alignment vertical="center" wrapText="1"/>
    </xf>
    <xf numFmtId="0" fontId="42" fillId="0" borderId="4" xfId="0" applyFont="1" applyBorder="1" applyAlignment="1">
      <alignment vertical="center" wrapText="1"/>
    </xf>
    <xf numFmtId="0" fontId="42" fillId="0" borderId="8" xfId="0" applyFont="1" applyBorder="1" applyAlignment="1">
      <alignment horizontal="center" vertical="center"/>
    </xf>
    <xf numFmtId="164" fontId="42" fillId="0" borderId="8" xfId="0" applyNumberFormat="1" applyFont="1" applyBorder="1" applyAlignment="1">
      <alignment horizontal="center" vertical="center"/>
    </xf>
    <xf numFmtId="0" fontId="42" fillId="0" borderId="4" xfId="0" applyFont="1" applyBorder="1" applyAlignment="1">
      <alignment horizontal="left" vertical="center" wrapText="1"/>
    </xf>
    <xf numFmtId="0" fontId="10" fillId="2" borderId="0" xfId="0" applyFont="1" applyFill="1" applyAlignment="1">
      <alignment horizontal="center" vertical="center"/>
    </xf>
    <xf numFmtId="0" fontId="0" fillId="0" borderId="0" xfId="0"/>
    <xf numFmtId="0" fontId="9" fillId="3" borderId="0" xfId="0" applyFont="1" applyFill="1" applyAlignment="1">
      <alignment horizontal="left" vertical="center"/>
    </xf>
    <xf numFmtId="0" fontId="6" fillId="3" borderId="0" xfId="0" applyFont="1" applyFill="1" applyAlignment="1">
      <alignment horizontal="center" vertical="center" wrapText="1"/>
    </xf>
    <xf numFmtId="0" fontId="3" fillId="3" borderId="0" xfId="0" applyFont="1" applyFill="1"/>
    <xf numFmtId="0" fontId="42" fillId="4" borderId="3" xfId="0" applyFont="1" applyFill="1" applyBorder="1" applyAlignment="1">
      <alignment horizontal="left" vertical="center" wrapText="1"/>
    </xf>
    <xf numFmtId="0" fontId="43" fillId="0" borderId="2" xfId="0" applyFont="1" applyBorder="1"/>
    <xf numFmtId="0" fontId="43" fillId="0" borderId="1" xfId="0" applyFont="1" applyBorder="1"/>
    <xf numFmtId="0" fontId="33" fillId="10" borderId="38" xfId="1" applyFont="1" applyFill="1" applyBorder="1" applyAlignment="1">
      <alignment horizontal="center" vertical="center" wrapText="1"/>
    </xf>
    <xf numFmtId="0" fontId="33" fillId="11" borderId="38" xfId="1" applyFont="1" applyFill="1" applyBorder="1" applyAlignment="1">
      <alignment horizontal="center" vertical="center" wrapText="1"/>
    </xf>
    <xf numFmtId="0" fontId="33" fillId="12" borderId="38" xfId="1" applyFont="1" applyFill="1" applyBorder="1" applyAlignment="1">
      <alignment horizontal="center" vertical="center" wrapText="1"/>
    </xf>
    <xf numFmtId="0" fontId="33" fillId="13" borderId="38" xfId="1" applyFont="1" applyFill="1" applyBorder="1" applyAlignment="1">
      <alignment horizontal="center" vertical="center" wrapText="1"/>
    </xf>
    <xf numFmtId="0" fontId="42" fillId="0" borderId="10" xfId="0" applyFont="1" applyBorder="1" applyAlignment="1">
      <alignment horizontal="left" vertical="center" wrapText="1"/>
    </xf>
    <xf numFmtId="0" fontId="43" fillId="0" borderId="9" xfId="0" applyFont="1" applyBorder="1" applyAlignment="1">
      <alignment horizontal="left"/>
    </xf>
    <xf numFmtId="0" fontId="3" fillId="0" borderId="3" xfId="0" applyFont="1" applyBorder="1" applyAlignment="1">
      <alignment horizontal="left" vertical="center" wrapText="1"/>
    </xf>
    <xf numFmtId="0" fontId="4" fillId="0" borderId="1" xfId="0" applyFont="1" applyBorder="1" applyAlignment="1">
      <alignment horizontal="left"/>
    </xf>
    <xf numFmtId="0" fontId="3" fillId="0" borderId="0" xfId="0" applyFont="1" applyAlignment="1">
      <alignment horizontal="left" vertical="center" wrapText="1"/>
    </xf>
    <xf numFmtId="0" fontId="4" fillId="0" borderId="1" xfId="0" applyFont="1" applyBorder="1"/>
    <xf numFmtId="0" fontId="14" fillId="2" borderId="0" xfId="0" applyFont="1" applyFill="1" applyAlignment="1">
      <alignment horizontal="center" vertical="center"/>
    </xf>
    <xf numFmtId="0" fontId="9" fillId="3" borderId="0" xfId="0" applyFont="1" applyFill="1" applyAlignment="1">
      <alignment vertical="center"/>
    </xf>
    <xf numFmtId="0" fontId="11" fillId="0" borderId="25" xfId="0" applyFont="1" applyBorder="1" applyAlignment="1">
      <alignment vertical="center" wrapText="1"/>
    </xf>
    <xf numFmtId="0" fontId="4" fillId="0" borderId="24" xfId="0" applyFont="1" applyBorder="1"/>
    <xf numFmtId="0" fontId="4" fillId="0" borderId="23" xfId="0" applyFont="1" applyBorder="1"/>
    <xf numFmtId="0" fontId="4" fillId="0" borderId="21" xfId="0" applyFont="1" applyBorder="1"/>
    <xf numFmtId="0" fontId="4" fillId="0" borderId="20" xfId="0" applyFont="1" applyBorder="1"/>
    <xf numFmtId="0" fontId="4" fillId="0" borderId="19" xfId="0" applyFont="1" applyBorder="1"/>
    <xf numFmtId="0" fontId="4" fillId="0" borderId="18" xfId="0" applyFont="1" applyBorder="1"/>
    <xf numFmtId="0" fontId="4" fillId="0" borderId="17" xfId="0" applyFont="1" applyBorder="1"/>
    <xf numFmtId="0" fontId="13" fillId="2" borderId="0" xfId="0" applyFont="1" applyFill="1" applyAlignment="1">
      <alignment horizontal="center" vertical="center"/>
    </xf>
    <xf numFmtId="0" fontId="21" fillId="7" borderId="33" xfId="0" applyFont="1" applyFill="1" applyBorder="1" applyAlignment="1">
      <alignment horizontal="center" vertical="top" wrapText="1"/>
    </xf>
    <xf numFmtId="0" fontId="4" fillId="0" borderId="32" xfId="0" applyFont="1" applyBorder="1"/>
    <xf numFmtId="0" fontId="4" fillId="0" borderId="31" xfId="0" applyFont="1" applyBorder="1"/>
    <xf numFmtId="0" fontId="4" fillId="0" borderId="30" xfId="0" applyFont="1" applyBorder="1"/>
    <xf numFmtId="0" fontId="4" fillId="0" borderId="29" xfId="0" applyFont="1" applyBorder="1"/>
    <xf numFmtId="0" fontId="4" fillId="0" borderId="28" xfId="0" applyFont="1" applyBorder="1"/>
    <xf numFmtId="0" fontId="4" fillId="0" borderId="27" xfId="0" applyFont="1" applyBorder="1"/>
    <xf numFmtId="0" fontId="4" fillId="0" borderId="26" xfId="0" applyFont="1" applyBorder="1"/>
    <xf numFmtId="0" fontId="3" fillId="0" borderId="3" xfId="0" applyFont="1" applyBorder="1" applyAlignment="1">
      <alignment horizontal="center" vertical="center" wrapText="1"/>
    </xf>
    <xf numFmtId="0" fontId="4" fillId="0" borderId="2" xfId="0" applyFont="1" applyBorder="1"/>
    <xf numFmtId="164" fontId="42" fillId="0" borderId="3" xfId="0" applyNumberFormat="1" applyFont="1" applyBorder="1" applyAlignment="1">
      <alignment horizontal="center" vertical="center" wrapText="1"/>
    </xf>
    <xf numFmtId="0" fontId="4" fillId="0" borderId="0" xfId="0" applyFont="1"/>
    <xf numFmtId="0" fontId="42" fillId="0" borderId="3" xfId="0" applyFont="1" applyBorder="1" applyAlignment="1">
      <alignment horizontal="left" vertical="center" wrapText="1"/>
    </xf>
    <xf numFmtId="0" fontId="42" fillId="0" borderId="10" xfId="0" applyFont="1" applyBorder="1" applyAlignment="1">
      <alignment horizontal="center" vertical="center"/>
    </xf>
    <xf numFmtId="0" fontId="43" fillId="0" borderId="9" xfId="0" applyFont="1" applyBorder="1"/>
    <xf numFmtId="0" fontId="3" fillId="8" borderId="10" xfId="0" applyFont="1" applyFill="1" applyBorder="1" applyAlignment="1">
      <alignment horizontal="left" vertical="center" wrapText="1"/>
    </xf>
    <xf numFmtId="0" fontId="4" fillId="0" borderId="34" xfId="0" applyFont="1" applyBorder="1"/>
    <xf numFmtId="0" fontId="3" fillId="8" borderId="3" xfId="0" applyFont="1" applyFill="1" applyBorder="1" applyAlignment="1">
      <alignment horizontal="left" vertical="center"/>
    </xf>
    <xf numFmtId="0" fontId="35" fillId="0" borderId="2" xfId="0" applyFont="1" applyBorder="1"/>
    <xf numFmtId="0" fontId="35" fillId="0" borderId="1" xfId="0" applyFont="1" applyBorder="1"/>
    <xf numFmtId="0" fontId="3" fillId="8" borderId="7" xfId="0" applyFont="1" applyFill="1" applyBorder="1" applyAlignment="1">
      <alignment horizontal="left" vertical="center" wrapText="1"/>
    </xf>
    <xf numFmtId="0" fontId="3" fillId="8" borderId="5" xfId="0" applyFont="1" applyFill="1" applyBorder="1" applyAlignment="1">
      <alignment horizontal="left" vertical="center" wrapText="1"/>
    </xf>
    <xf numFmtId="0" fontId="3" fillId="8" borderId="6" xfId="0" applyFont="1" applyFill="1" applyBorder="1" applyAlignment="1">
      <alignment horizontal="left" vertical="center" wrapText="1"/>
    </xf>
    <xf numFmtId="16" fontId="42" fillId="0" borderId="7" xfId="0" applyNumberFormat="1" applyFont="1" applyBorder="1" applyAlignment="1">
      <alignment horizontal="center" vertical="center" wrapText="1"/>
    </xf>
    <xf numFmtId="0" fontId="42" fillId="0" borderId="5" xfId="0" applyFont="1" applyBorder="1"/>
    <xf numFmtId="0" fontId="42" fillId="0" borderId="6" xfId="0" applyFont="1" applyBorder="1"/>
    <xf numFmtId="0" fontId="42" fillId="0" borderId="36" xfId="0" applyFont="1" applyBorder="1"/>
    <xf numFmtId="0" fontId="42" fillId="0" borderId="0" xfId="0" applyFont="1"/>
    <xf numFmtId="0" fontId="42" fillId="0" borderId="35" xfId="0" applyFont="1" applyBorder="1"/>
    <xf numFmtId="0" fontId="42" fillId="0" borderId="10" xfId="0" applyFont="1" applyBorder="1"/>
    <xf numFmtId="0" fontId="42" fillId="0" borderId="34" xfId="0" applyFont="1" applyBorder="1"/>
    <xf numFmtId="0" fontId="42" fillId="0" borderId="9" xfId="0" applyFont="1" applyBorder="1"/>
    <xf numFmtId="16" fontId="3" fillId="0" borderId="7" xfId="0" applyNumberFormat="1" applyFont="1" applyBorder="1" applyAlignment="1">
      <alignment horizontal="center" vertical="center" wrapText="1"/>
    </xf>
    <xf numFmtId="0" fontId="40" fillId="0" borderId="5" xfId="0" applyFont="1" applyBorder="1" applyAlignment="1">
      <alignment horizontal="center"/>
    </xf>
    <xf numFmtId="0" fontId="40" fillId="0" borderId="6" xfId="0" applyFont="1" applyBorder="1" applyAlignment="1">
      <alignment horizontal="center"/>
    </xf>
    <xf numFmtId="0" fontId="40" fillId="0" borderId="36" xfId="0" applyFont="1" applyBorder="1" applyAlignment="1">
      <alignment horizontal="center"/>
    </xf>
    <xf numFmtId="0" fontId="3" fillId="0" borderId="0" xfId="0" applyFont="1" applyAlignment="1">
      <alignment horizontal="center"/>
    </xf>
    <xf numFmtId="0" fontId="40" fillId="0" borderId="35" xfId="0" applyFont="1" applyBorder="1" applyAlignment="1">
      <alignment horizontal="center"/>
    </xf>
    <xf numFmtId="0" fontId="40" fillId="0" borderId="10" xfId="0" applyFont="1" applyBorder="1" applyAlignment="1">
      <alignment horizontal="center"/>
    </xf>
    <xf numFmtId="0" fontId="40" fillId="0" borderId="34" xfId="0" applyFont="1" applyBorder="1" applyAlignment="1">
      <alignment horizontal="center"/>
    </xf>
    <xf numFmtId="0" fontId="40" fillId="0" borderId="9" xfId="0" applyFont="1" applyBorder="1" applyAlignment="1">
      <alignment horizontal="center"/>
    </xf>
    <xf numFmtId="0" fontId="3" fillId="8" borderId="36" xfId="0" applyFont="1" applyFill="1" applyBorder="1" applyAlignment="1">
      <alignment horizontal="left" vertical="center"/>
    </xf>
    <xf numFmtId="16" fontId="0" fillId="0" borderId="36" xfId="0" applyNumberFormat="1" applyBorder="1" applyAlignment="1">
      <alignment horizontal="left" vertical="center" wrapText="1"/>
    </xf>
    <xf numFmtId="0" fontId="4" fillId="0" borderId="35" xfId="0" applyFont="1" applyBorder="1"/>
    <xf numFmtId="0" fontId="4" fillId="0" borderId="36" xfId="0" applyFont="1" applyBorder="1"/>
    <xf numFmtId="0" fontId="4" fillId="0" borderId="10" xfId="0" applyFont="1" applyBorder="1"/>
    <xf numFmtId="0" fontId="4" fillId="0" borderId="9" xfId="0" applyFont="1" applyBorder="1"/>
    <xf numFmtId="0" fontId="3" fillId="8" borderId="10" xfId="0" applyFont="1" applyFill="1" applyBorder="1" applyAlignment="1">
      <alignment horizontal="left" vertical="center"/>
    </xf>
    <xf numFmtId="0" fontId="12" fillId="14" borderId="4" xfId="0" applyFont="1" applyFill="1" applyBorder="1" applyAlignment="1">
      <alignment horizontal="center" vertical="center"/>
    </xf>
    <xf numFmtId="0" fontId="12" fillId="14" borderId="3" xfId="0" applyFont="1" applyFill="1" applyBorder="1" applyAlignment="1">
      <alignment horizontal="center" vertical="center"/>
    </xf>
    <xf numFmtId="0" fontId="35" fillId="15" borderId="1" xfId="0" applyFont="1" applyFill="1" applyBorder="1"/>
    <xf numFmtId="0" fontId="12" fillId="14" borderId="8" xfId="0" applyFont="1" applyFill="1" applyBorder="1" applyAlignment="1">
      <alignment horizontal="center" vertical="center"/>
    </xf>
    <xf numFmtId="0" fontId="11" fillId="15" borderId="0" xfId="0" applyFont="1" applyFill="1"/>
    <xf numFmtId="0" fontId="15" fillId="14" borderId="4" xfId="0" applyFont="1" applyFill="1" applyBorder="1" applyAlignment="1">
      <alignment horizontal="center" vertical="center"/>
    </xf>
    <xf numFmtId="0" fontId="15" fillId="14" borderId="3" xfId="0" applyFont="1" applyFill="1" applyBorder="1" applyAlignment="1">
      <alignment horizontal="center" vertical="center"/>
    </xf>
    <xf numFmtId="0" fontId="15" fillId="16" borderId="4" xfId="0" applyFont="1" applyFill="1" applyBorder="1" applyAlignment="1">
      <alignment horizontal="center" vertical="center"/>
    </xf>
    <xf numFmtId="0" fontId="12" fillId="16" borderId="4" xfId="0" applyFont="1" applyFill="1" applyBorder="1" applyAlignment="1">
      <alignment horizontal="center" vertical="center" wrapText="1"/>
    </xf>
    <xf numFmtId="0" fontId="12" fillId="16" borderId="3" xfId="0" applyFont="1" applyFill="1" applyBorder="1" applyAlignment="1">
      <alignment horizontal="center" vertical="center" wrapText="1"/>
    </xf>
    <xf numFmtId="0" fontId="12" fillId="16" borderId="4" xfId="0" applyFont="1" applyFill="1" applyBorder="1" applyAlignment="1">
      <alignment horizontal="center" vertical="center"/>
    </xf>
    <xf numFmtId="0" fontId="12" fillId="14" borderId="3" xfId="0" applyFont="1" applyFill="1" applyBorder="1" applyAlignment="1">
      <alignment horizontal="center" vertical="center" wrapText="1"/>
    </xf>
    <xf numFmtId="0" fontId="35" fillId="15" borderId="2" xfId="0" applyFont="1" applyFill="1" applyBorder="1"/>
    <xf numFmtId="0" fontId="15" fillId="14" borderId="2" xfId="0" applyFont="1" applyFill="1" applyBorder="1" applyAlignment="1">
      <alignment horizontal="center" vertical="center"/>
    </xf>
    <xf numFmtId="0" fontId="15" fillId="14" borderId="1" xfId="0" applyFont="1" applyFill="1" applyBorder="1" applyAlignment="1">
      <alignment horizontal="center" vertical="center"/>
    </xf>
    <xf numFmtId="0" fontId="15" fillId="14" borderId="39" xfId="0" applyFont="1" applyFill="1" applyBorder="1" applyAlignment="1">
      <alignment horizontal="center" vertical="center"/>
    </xf>
    <xf numFmtId="0" fontId="35" fillId="15" borderId="40" xfId="0" applyFont="1" applyFill="1" applyBorder="1"/>
    <xf numFmtId="0" fontId="35" fillId="15" borderId="41" xfId="0" applyFont="1" applyFill="1" applyBorder="1"/>
  </cellXfs>
  <cellStyles count="2">
    <cellStyle name="Normal" xfId="0" builtinId="0"/>
    <cellStyle name="Normal 2" xfId="1" xr:uid="{02F0BB0C-B787-1E4C-A923-61952AB9ECE1}"/>
  </cellStyles>
  <dxfs count="19">
    <dxf>
      <fill>
        <patternFill patternType="solid">
          <fgColor rgb="FFF2F2F2"/>
          <bgColor rgb="FFF2F2F2"/>
        </patternFill>
      </fill>
    </dxf>
    <dxf>
      <fill>
        <patternFill patternType="solid">
          <fgColor rgb="FFF2F2F2"/>
          <bgColor rgb="FFF2F2F2"/>
        </patternFill>
      </fill>
    </dxf>
    <dxf>
      <fill>
        <patternFill patternType="solid">
          <fgColor rgb="FFF2F2F2"/>
          <bgColor rgb="FFF2F2F2"/>
        </patternFill>
      </fill>
    </dxf>
    <dxf>
      <fill>
        <patternFill patternType="solid">
          <fgColor rgb="FFFFFF00"/>
          <bgColor rgb="FFFFFF00"/>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006100"/>
      </font>
      <fill>
        <patternFill patternType="solid">
          <fgColor rgb="FFC6EFCE"/>
          <bgColor rgb="FFC6EFCE"/>
        </patternFill>
      </fill>
    </dxf>
  </dxfs>
  <tableStyles count="0" defaultTableStyle="TableStyleMedium2" defaultPivotStyle="PivotStyleLight16"/>
  <colors>
    <mruColors>
      <color rgb="FFAED77E"/>
      <color rgb="FFC9EB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194371</xdr:colOff>
      <xdr:row>0</xdr:row>
      <xdr:rowOff>605</xdr:rowOff>
    </xdr:from>
    <xdr:ext cx="2524125" cy="571500"/>
    <xdr:pic>
      <xdr:nvPicPr>
        <xdr:cNvPr id="7" name="image10.png">
          <a:extLst>
            <a:ext uri="{FF2B5EF4-FFF2-40B4-BE49-F238E27FC236}">
              <a16:creationId xmlns:a16="http://schemas.microsoft.com/office/drawing/2014/main" id="{849436CE-2AF0-4479-9D88-C212B578197E}"/>
            </a:ext>
          </a:extLst>
        </xdr:cNvPr>
        <xdr:cNvPicPr preferRelativeResize="0"/>
      </xdr:nvPicPr>
      <xdr:blipFill>
        <a:blip xmlns:r="http://schemas.openxmlformats.org/officeDocument/2006/relationships" r:embed="rId1" cstate="print"/>
        <a:stretch>
          <a:fillRect/>
        </a:stretch>
      </xdr:blipFill>
      <xdr:spPr>
        <a:xfrm>
          <a:off x="194371" y="605"/>
          <a:ext cx="2524125" cy="5715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1</xdr:col>
      <xdr:colOff>114300</xdr:colOff>
      <xdr:row>2</xdr:row>
      <xdr:rowOff>87722</xdr:rowOff>
    </xdr:from>
    <xdr:to>
      <xdr:col>2</xdr:col>
      <xdr:colOff>393700</xdr:colOff>
      <xdr:row>3</xdr:row>
      <xdr:rowOff>544922</xdr:rowOff>
    </xdr:to>
    <xdr:sp macro="" textlink="">
      <xdr:nvSpPr>
        <xdr:cNvPr id="2" name="Rectangle 27">
          <a:extLst>
            <a:ext uri="{FF2B5EF4-FFF2-40B4-BE49-F238E27FC236}">
              <a16:creationId xmlns:a16="http://schemas.microsoft.com/office/drawing/2014/main" id="{EA7FEA41-733C-B440-BF26-AEB7F4DF088E}"/>
            </a:ext>
          </a:extLst>
        </xdr:cNvPr>
        <xdr:cNvSpPr>
          <a:spLocks noChangeAspect="1"/>
        </xdr:cNvSpPr>
      </xdr:nvSpPr>
      <xdr:spPr bwMode="auto">
        <a:xfrm>
          <a:off x="1003300" y="583022"/>
          <a:ext cx="952500" cy="787400"/>
        </a:xfrm>
        <a:prstGeom prst="rect">
          <a:avLst/>
        </a:prstGeom>
        <a:solidFill>
          <a:srgbClr val="0090D4"/>
        </a:solidFill>
        <a:ln w="9525">
          <a:solidFill>
            <a:srgbClr val="4A7EBB"/>
          </a:solidFill>
          <a:miter lim="800000"/>
          <a:headEnd/>
          <a:tailEnd/>
        </a:ln>
        <a:effectLst/>
      </xdr:spPr>
      <xdr:txBody>
        <a:bodyPr vertOverflow="clip" wrap="square" lIns="18288" tIns="18288" rIns="18288" bIns="18288" anchor="ctr" upright="1"/>
        <a:lstStyle/>
        <a:p>
          <a:pPr algn="ctr" rtl="0">
            <a:defRPr sz="1000"/>
          </a:pPr>
          <a:r>
            <a:rPr lang="en-US" sz="1200" b="0" i="0" u="none" strike="noStrike" baseline="0">
              <a:ln>
                <a:noFill/>
              </a:ln>
              <a:solidFill>
                <a:srgbClr val="FFFFFF"/>
              </a:solidFill>
              <a:effectLst/>
              <a:latin typeface="Arial" charset="0"/>
              <a:ea typeface="Arial" charset="0"/>
              <a:cs typeface="Arial" charset="0"/>
            </a:rPr>
            <a:t>Step 1</a:t>
          </a:r>
        </a:p>
      </xdr:txBody>
    </xdr:sp>
    <xdr:clientData/>
  </xdr:twoCellAnchor>
  <xdr:twoCellAnchor>
    <xdr:from>
      <xdr:col>6</xdr:col>
      <xdr:colOff>329414</xdr:colOff>
      <xdr:row>4</xdr:row>
      <xdr:rowOff>39278</xdr:rowOff>
    </xdr:from>
    <xdr:to>
      <xdr:col>8</xdr:col>
      <xdr:colOff>265914</xdr:colOff>
      <xdr:row>6</xdr:row>
      <xdr:rowOff>405877</xdr:rowOff>
    </xdr:to>
    <xdr:sp macro="" textlink="">
      <xdr:nvSpPr>
        <xdr:cNvPr id="3" name="Diamond 36">
          <a:extLst>
            <a:ext uri="{FF2B5EF4-FFF2-40B4-BE49-F238E27FC236}">
              <a16:creationId xmlns:a16="http://schemas.microsoft.com/office/drawing/2014/main" id="{A202A75B-D0EB-5F43-BD50-6AC6A302C01B}"/>
            </a:ext>
          </a:extLst>
        </xdr:cNvPr>
        <xdr:cNvSpPr>
          <a:spLocks noChangeArrowheads="1"/>
        </xdr:cNvSpPr>
      </xdr:nvSpPr>
      <xdr:spPr bwMode="auto">
        <a:xfrm>
          <a:off x="4583914" y="1525178"/>
          <a:ext cx="1282700" cy="734899"/>
        </a:xfrm>
        <a:prstGeom prst="diamond">
          <a:avLst/>
        </a:prstGeom>
        <a:solidFill>
          <a:srgbClr val="0090D4"/>
        </a:solidFill>
        <a:ln w="9525">
          <a:solidFill>
            <a:srgbClr val="4A7EBB"/>
          </a:solidFill>
          <a:miter lim="800000"/>
          <a:headEnd/>
          <a:tailEnd/>
        </a:ln>
        <a:effectLst/>
      </xdr:spPr>
      <xdr:txBody>
        <a:bodyPr vertOverflow="clip" wrap="square" lIns="27432" tIns="22860" rIns="27432" bIns="0" anchor="t" upright="1"/>
        <a:lstStyle/>
        <a:p>
          <a:pPr algn="ctr" rtl="0">
            <a:defRPr sz="1000"/>
          </a:pPr>
          <a:r>
            <a:rPr lang="en-US" sz="1100" b="0" i="0" u="none" strike="noStrike" baseline="0">
              <a:ln>
                <a:noFill/>
              </a:ln>
              <a:solidFill>
                <a:srgbClr val="FFFFFF"/>
              </a:solidFill>
              <a:effectLst/>
              <a:latin typeface="Arial" charset="0"/>
              <a:ea typeface="Arial" charset="0"/>
              <a:cs typeface="Arial" charset="0"/>
            </a:rPr>
            <a:t>Decision</a:t>
          </a:r>
        </a:p>
      </xdr:txBody>
    </xdr:sp>
    <xdr:clientData/>
  </xdr:twoCellAnchor>
  <xdr:twoCellAnchor>
    <xdr:from>
      <xdr:col>8</xdr:col>
      <xdr:colOff>444107</xdr:colOff>
      <xdr:row>4</xdr:row>
      <xdr:rowOff>63107</xdr:rowOff>
    </xdr:from>
    <xdr:to>
      <xdr:col>10</xdr:col>
      <xdr:colOff>63107</xdr:colOff>
      <xdr:row>6</xdr:row>
      <xdr:rowOff>380607</xdr:rowOff>
    </xdr:to>
    <xdr:sp macro="" textlink="">
      <xdr:nvSpPr>
        <xdr:cNvPr id="4" name="Rectangle 52">
          <a:extLst>
            <a:ext uri="{FF2B5EF4-FFF2-40B4-BE49-F238E27FC236}">
              <a16:creationId xmlns:a16="http://schemas.microsoft.com/office/drawing/2014/main" id="{19212E11-4163-994F-B332-1FA90F1B7408}"/>
            </a:ext>
          </a:extLst>
        </xdr:cNvPr>
        <xdr:cNvSpPr>
          <a:spLocks noChangeArrowheads="1"/>
        </xdr:cNvSpPr>
      </xdr:nvSpPr>
      <xdr:spPr bwMode="auto">
        <a:xfrm>
          <a:off x="6044807" y="1549007"/>
          <a:ext cx="965200" cy="685800"/>
        </a:xfrm>
        <a:prstGeom prst="rect">
          <a:avLst/>
        </a:prstGeom>
        <a:solidFill>
          <a:srgbClr val="0090D4"/>
        </a:solidFill>
        <a:ln w="9525">
          <a:noFill/>
          <a:miter lim="800000"/>
          <a:headEnd/>
          <a:tailEnd/>
        </a:ln>
        <a:effectLst/>
      </xdr:spPr>
      <xdr:txBody>
        <a:bodyPr vertOverflow="clip" wrap="square" lIns="18288" tIns="18288" rIns="18288" bIns="18288" anchor="ctr" upright="1"/>
        <a:lstStyle/>
        <a:p>
          <a:pPr algn="ctr" rtl="0">
            <a:defRPr sz="1000"/>
          </a:pPr>
          <a:r>
            <a:rPr lang="en-US" sz="1200" b="0" i="0" u="none" strike="noStrike" baseline="0">
              <a:ln>
                <a:noFill/>
              </a:ln>
              <a:solidFill>
                <a:srgbClr val="FFFFFF"/>
              </a:solidFill>
              <a:effectLst/>
              <a:latin typeface="Arial" charset="0"/>
              <a:ea typeface="Arial" charset="0"/>
              <a:cs typeface="Arial" charset="0"/>
            </a:rPr>
            <a:t>Step 4</a:t>
          </a:r>
        </a:p>
      </xdr:txBody>
    </xdr:sp>
    <xdr:clientData/>
  </xdr:twoCellAnchor>
  <xdr:twoCellAnchor>
    <xdr:from>
      <xdr:col>8</xdr:col>
      <xdr:colOff>265914</xdr:colOff>
      <xdr:row>5</xdr:row>
      <xdr:rowOff>250908</xdr:rowOff>
    </xdr:from>
    <xdr:to>
      <xdr:col>8</xdr:col>
      <xdr:colOff>444107</xdr:colOff>
      <xdr:row>5</xdr:row>
      <xdr:rowOff>262888</xdr:rowOff>
    </xdr:to>
    <xdr:cxnSp macro="">
      <xdr:nvCxnSpPr>
        <xdr:cNvPr id="5" name="Straight Connector 54">
          <a:extLst>
            <a:ext uri="{FF2B5EF4-FFF2-40B4-BE49-F238E27FC236}">
              <a16:creationId xmlns:a16="http://schemas.microsoft.com/office/drawing/2014/main" id="{00D19ABF-4C9E-1142-BB78-6077CDCA94E5}"/>
            </a:ext>
          </a:extLst>
        </xdr:cNvPr>
        <xdr:cNvCxnSpPr>
          <a:cxnSpLocks noChangeShapeType="1"/>
          <a:stCxn id="3" idx="3"/>
          <a:endCxn id="4" idx="1"/>
        </xdr:cNvCxnSpPr>
      </xdr:nvCxnSpPr>
      <xdr:spPr bwMode="auto">
        <a:xfrm>
          <a:off x="5658529" y="1550216"/>
          <a:ext cx="178193" cy="11980"/>
        </a:xfrm>
        <a:prstGeom prst="line">
          <a:avLst/>
        </a:prstGeom>
        <a:noFill/>
        <a:ln w="25400">
          <a:solidFill>
            <a:srgbClr val="7F7F7F"/>
          </a:solidFill>
          <a:round/>
          <a:headEnd/>
          <a:tailEnd type="triangle" w="lg" len="med"/>
        </a:ln>
        <a:extLst>
          <a:ext uri="{909E8E84-426E-40dd-AFC4-6F175D3DCCD1}">
            <a14:hiddenFill xmlns:a14="http://schemas.microsoft.com/office/drawing/2010/main" xmlns="">
              <a:noFill/>
            </a14:hiddenFill>
          </a:ext>
        </a:extLst>
      </xdr:spPr>
    </xdr:cxnSp>
    <xdr:clientData/>
  </xdr:twoCellAnchor>
  <xdr:twoCellAnchor>
    <xdr:from>
      <xdr:col>10</xdr:col>
      <xdr:colOff>242086</xdr:colOff>
      <xdr:row>4</xdr:row>
      <xdr:rowOff>63107</xdr:rowOff>
    </xdr:from>
    <xdr:to>
      <xdr:col>11</xdr:col>
      <xdr:colOff>534186</xdr:colOff>
      <xdr:row>6</xdr:row>
      <xdr:rowOff>380607</xdr:rowOff>
    </xdr:to>
    <xdr:sp macro="" textlink="">
      <xdr:nvSpPr>
        <xdr:cNvPr id="6" name="Rectangle 56">
          <a:extLst>
            <a:ext uri="{FF2B5EF4-FFF2-40B4-BE49-F238E27FC236}">
              <a16:creationId xmlns:a16="http://schemas.microsoft.com/office/drawing/2014/main" id="{2CEE5551-6F67-9546-A4CE-25FC36BA42C3}"/>
            </a:ext>
          </a:extLst>
        </xdr:cNvPr>
        <xdr:cNvSpPr>
          <a:spLocks noChangeArrowheads="1"/>
        </xdr:cNvSpPr>
      </xdr:nvSpPr>
      <xdr:spPr bwMode="auto">
        <a:xfrm>
          <a:off x="7188986" y="1549007"/>
          <a:ext cx="965200" cy="685800"/>
        </a:xfrm>
        <a:prstGeom prst="rect">
          <a:avLst/>
        </a:prstGeom>
        <a:solidFill>
          <a:srgbClr val="0090D4"/>
        </a:solidFill>
        <a:ln w="9525">
          <a:noFill/>
          <a:miter lim="800000"/>
          <a:headEnd/>
          <a:tailEnd/>
        </a:ln>
        <a:effectLst/>
      </xdr:spPr>
      <xdr:txBody>
        <a:bodyPr vertOverflow="clip" wrap="square" lIns="18288" tIns="18288" rIns="18288" bIns="18288" anchor="ctr" upright="1"/>
        <a:lstStyle/>
        <a:p>
          <a:pPr algn="ctr" rtl="0">
            <a:lnSpc>
              <a:spcPts val="1400"/>
            </a:lnSpc>
            <a:defRPr sz="1000"/>
          </a:pPr>
          <a:r>
            <a:rPr lang="en-US" sz="1200" b="0" i="0" u="none" strike="noStrike" baseline="0">
              <a:ln>
                <a:noFill/>
              </a:ln>
              <a:solidFill>
                <a:srgbClr val="FFFFFF"/>
              </a:solidFill>
              <a:effectLst/>
              <a:latin typeface="Arial" charset="0"/>
              <a:ea typeface="Arial" charset="0"/>
              <a:cs typeface="Arial" charset="0"/>
            </a:rPr>
            <a:t>Step 5</a:t>
          </a:r>
        </a:p>
      </xdr:txBody>
    </xdr:sp>
    <xdr:clientData/>
  </xdr:twoCellAnchor>
  <xdr:twoCellAnchor>
    <xdr:from>
      <xdr:col>10</xdr:col>
      <xdr:colOff>63500</xdr:colOff>
      <xdr:row>5</xdr:row>
      <xdr:rowOff>203200</xdr:rowOff>
    </xdr:from>
    <xdr:to>
      <xdr:col>10</xdr:col>
      <xdr:colOff>241300</xdr:colOff>
      <xdr:row>5</xdr:row>
      <xdr:rowOff>203200</xdr:rowOff>
    </xdr:to>
    <xdr:cxnSp macro="">
      <xdr:nvCxnSpPr>
        <xdr:cNvPr id="7" name="Straight Connector 57">
          <a:extLst>
            <a:ext uri="{FF2B5EF4-FFF2-40B4-BE49-F238E27FC236}">
              <a16:creationId xmlns:a16="http://schemas.microsoft.com/office/drawing/2014/main" id="{AFAC310A-8441-3048-9626-EC87823BDE43}"/>
            </a:ext>
          </a:extLst>
        </xdr:cNvPr>
        <xdr:cNvCxnSpPr>
          <a:cxnSpLocks noChangeShapeType="1"/>
          <a:stCxn id="4" idx="3"/>
          <a:endCxn id="6" idx="1"/>
        </xdr:cNvCxnSpPr>
      </xdr:nvCxnSpPr>
      <xdr:spPr bwMode="auto">
        <a:xfrm>
          <a:off x="7010400" y="1854200"/>
          <a:ext cx="177800" cy="0"/>
        </a:xfrm>
        <a:prstGeom prst="line">
          <a:avLst/>
        </a:prstGeom>
        <a:noFill/>
        <a:ln w="25400">
          <a:solidFill>
            <a:srgbClr val="7F7F7F"/>
          </a:solidFill>
          <a:round/>
          <a:headEnd/>
          <a:tailEnd type="triangle" w="lg" len="med"/>
        </a:ln>
        <a:extLst>
          <a:ext uri="{909E8E84-426E-40dd-AFC4-6F175D3DCCD1}">
            <a14:hiddenFill xmlns:a14="http://schemas.microsoft.com/office/drawing/2010/main" xmlns="">
              <a:noFill/>
            </a14:hiddenFill>
          </a:ext>
        </a:extLst>
      </xdr:spPr>
    </xdr:cxnSp>
    <xdr:clientData/>
  </xdr:twoCellAnchor>
  <xdr:twoCellAnchor>
    <xdr:from>
      <xdr:col>12</xdr:col>
      <xdr:colOff>13093</xdr:colOff>
      <xdr:row>4</xdr:row>
      <xdr:rowOff>63107</xdr:rowOff>
    </xdr:from>
    <xdr:to>
      <xdr:col>13</xdr:col>
      <xdr:colOff>305193</xdr:colOff>
      <xdr:row>6</xdr:row>
      <xdr:rowOff>380607</xdr:rowOff>
    </xdr:to>
    <xdr:sp macro="" textlink="">
      <xdr:nvSpPr>
        <xdr:cNvPr id="8" name="Rectangle 60">
          <a:extLst>
            <a:ext uri="{FF2B5EF4-FFF2-40B4-BE49-F238E27FC236}">
              <a16:creationId xmlns:a16="http://schemas.microsoft.com/office/drawing/2014/main" id="{B71E8D9D-F677-6C4E-9F9E-D55F44490F89}"/>
            </a:ext>
          </a:extLst>
        </xdr:cNvPr>
        <xdr:cNvSpPr>
          <a:spLocks noChangeArrowheads="1"/>
        </xdr:cNvSpPr>
      </xdr:nvSpPr>
      <xdr:spPr bwMode="auto">
        <a:xfrm>
          <a:off x="8306193" y="1549007"/>
          <a:ext cx="965200" cy="685800"/>
        </a:xfrm>
        <a:prstGeom prst="rect">
          <a:avLst/>
        </a:prstGeom>
        <a:solidFill>
          <a:srgbClr val="0090D4"/>
        </a:solidFill>
        <a:ln w="9525">
          <a:solidFill>
            <a:srgbClr val="4A7EBB"/>
          </a:solidFill>
          <a:miter lim="800000"/>
          <a:headEnd/>
          <a:tailEnd/>
        </a:ln>
        <a:effectLst/>
      </xdr:spPr>
      <xdr:txBody>
        <a:bodyPr vertOverflow="clip" wrap="square" lIns="18288" tIns="18288" rIns="18288" bIns="18288" anchor="ctr" upright="1"/>
        <a:lstStyle/>
        <a:p>
          <a:pPr algn="ctr" rtl="0">
            <a:defRPr sz="1000"/>
          </a:pPr>
          <a:r>
            <a:rPr lang="en-US" sz="1200" b="0" i="0" u="none" strike="noStrike" baseline="0">
              <a:ln>
                <a:noFill/>
              </a:ln>
              <a:solidFill>
                <a:srgbClr val="FFFFFF"/>
              </a:solidFill>
              <a:effectLst/>
              <a:latin typeface="Arial" charset="0"/>
              <a:ea typeface="Arial" charset="0"/>
              <a:cs typeface="Arial" charset="0"/>
            </a:rPr>
            <a:t>Step 6</a:t>
          </a:r>
        </a:p>
      </xdr:txBody>
    </xdr:sp>
    <xdr:clientData/>
  </xdr:twoCellAnchor>
  <xdr:twoCellAnchor>
    <xdr:from>
      <xdr:col>11</xdr:col>
      <xdr:colOff>533400</xdr:colOff>
      <xdr:row>5</xdr:row>
      <xdr:rowOff>203200</xdr:rowOff>
    </xdr:from>
    <xdr:to>
      <xdr:col>12</xdr:col>
      <xdr:colOff>12700</xdr:colOff>
      <xdr:row>5</xdr:row>
      <xdr:rowOff>203200</xdr:rowOff>
    </xdr:to>
    <xdr:cxnSp macro="">
      <xdr:nvCxnSpPr>
        <xdr:cNvPr id="9" name="Straight Connector 61">
          <a:extLst>
            <a:ext uri="{FF2B5EF4-FFF2-40B4-BE49-F238E27FC236}">
              <a16:creationId xmlns:a16="http://schemas.microsoft.com/office/drawing/2014/main" id="{5481FDB6-A879-D64D-B9F9-2D57C358128A}"/>
            </a:ext>
          </a:extLst>
        </xdr:cNvPr>
        <xdr:cNvCxnSpPr>
          <a:cxnSpLocks noChangeShapeType="1"/>
          <a:stCxn id="6" idx="3"/>
          <a:endCxn id="8" idx="1"/>
        </xdr:cNvCxnSpPr>
      </xdr:nvCxnSpPr>
      <xdr:spPr bwMode="auto">
        <a:xfrm>
          <a:off x="8153400" y="1854200"/>
          <a:ext cx="152400" cy="0"/>
        </a:xfrm>
        <a:prstGeom prst="line">
          <a:avLst/>
        </a:prstGeom>
        <a:noFill/>
        <a:ln w="25400">
          <a:solidFill>
            <a:srgbClr val="7F7F7F"/>
          </a:solidFill>
          <a:round/>
          <a:headEnd/>
          <a:tailEnd type="triangle" w="lg" len="med"/>
        </a:ln>
        <a:extLst>
          <a:ext uri="{909E8E84-426E-40dd-AFC4-6F175D3DCCD1}">
            <a14:hiddenFill xmlns:a14="http://schemas.microsoft.com/office/drawing/2010/main" xmlns="">
              <a:noFill/>
            </a14:hiddenFill>
          </a:ext>
        </a:extLst>
      </xdr:spPr>
    </xdr:cxnSp>
    <xdr:clientData/>
  </xdr:twoCellAnchor>
  <xdr:twoCellAnchor>
    <xdr:from>
      <xdr:col>13</xdr:col>
      <xdr:colOff>305193</xdr:colOff>
      <xdr:row>5</xdr:row>
      <xdr:rowOff>209158</xdr:rowOff>
    </xdr:from>
    <xdr:to>
      <xdr:col>13</xdr:col>
      <xdr:colOff>484433</xdr:colOff>
      <xdr:row>5</xdr:row>
      <xdr:rowOff>211515</xdr:rowOff>
    </xdr:to>
    <xdr:cxnSp macro="">
      <xdr:nvCxnSpPr>
        <xdr:cNvPr id="10" name="Straight Connector 65">
          <a:extLst>
            <a:ext uri="{FF2B5EF4-FFF2-40B4-BE49-F238E27FC236}">
              <a16:creationId xmlns:a16="http://schemas.microsoft.com/office/drawing/2014/main" id="{389B4CC1-D226-944F-ABB9-480F0C56499B}"/>
            </a:ext>
          </a:extLst>
        </xdr:cNvPr>
        <xdr:cNvCxnSpPr>
          <a:cxnSpLocks noChangeShapeType="1"/>
          <a:stCxn id="8" idx="3"/>
          <a:endCxn id="17" idx="1"/>
        </xdr:cNvCxnSpPr>
      </xdr:nvCxnSpPr>
      <xdr:spPr bwMode="auto">
        <a:xfrm>
          <a:off x="9068193" y="1615927"/>
          <a:ext cx="179240" cy="2357"/>
        </a:xfrm>
        <a:prstGeom prst="line">
          <a:avLst/>
        </a:prstGeom>
        <a:noFill/>
        <a:ln w="25400">
          <a:solidFill>
            <a:srgbClr val="7F7F7F"/>
          </a:solidFill>
          <a:round/>
          <a:headEnd/>
          <a:tailEnd type="triangle" w="lg" len="med"/>
        </a:ln>
        <a:extLst>
          <a:ext uri="{909E8E84-426E-40dd-AFC4-6F175D3DCCD1}">
            <a14:hiddenFill xmlns:a14="http://schemas.microsoft.com/office/drawing/2010/main" xmlns="">
              <a:noFill/>
            </a14:hiddenFill>
          </a:ext>
        </a:extLst>
      </xdr:spPr>
    </xdr:cxnSp>
    <xdr:clientData/>
  </xdr:twoCellAnchor>
  <xdr:twoCellAnchor>
    <xdr:from>
      <xdr:col>7</xdr:col>
      <xdr:colOff>292100</xdr:colOff>
      <xdr:row>4</xdr:row>
      <xdr:rowOff>38100</xdr:rowOff>
    </xdr:from>
    <xdr:to>
      <xdr:col>12</xdr:col>
      <xdr:colOff>495300</xdr:colOff>
      <xdr:row>4</xdr:row>
      <xdr:rowOff>63500</xdr:rowOff>
    </xdr:to>
    <xdr:cxnSp macro="">
      <xdr:nvCxnSpPr>
        <xdr:cNvPr id="11" name="Elbow Connector 18">
          <a:extLst>
            <a:ext uri="{FF2B5EF4-FFF2-40B4-BE49-F238E27FC236}">
              <a16:creationId xmlns:a16="http://schemas.microsoft.com/office/drawing/2014/main" id="{D1F7B861-BD72-C64D-A16F-CF55E1533B4D}"/>
            </a:ext>
          </a:extLst>
        </xdr:cNvPr>
        <xdr:cNvCxnSpPr>
          <a:cxnSpLocks noChangeShapeType="1"/>
          <a:stCxn id="3" idx="0"/>
          <a:endCxn id="8" idx="0"/>
        </xdr:cNvCxnSpPr>
      </xdr:nvCxnSpPr>
      <xdr:spPr bwMode="auto">
        <a:xfrm rot="16200000" flipH="1">
          <a:off x="6991350" y="-247650"/>
          <a:ext cx="25400" cy="3568700"/>
        </a:xfrm>
        <a:prstGeom prst="bentConnector3">
          <a:avLst>
            <a:gd name="adj1" fmla="val -959333"/>
          </a:avLst>
        </a:prstGeom>
        <a:noFill/>
        <a:ln w="25400">
          <a:solidFill>
            <a:srgbClr val="7F7F7F"/>
          </a:solidFill>
          <a:miter lim="800000"/>
          <a:headEnd/>
          <a:tailEnd type="arrow" w="med" len="med"/>
        </a:ln>
        <a:extLst>
          <a:ext uri="{909E8E84-426E-40dd-AFC4-6F175D3DCCD1}">
            <a14:hiddenFill xmlns:a14="http://schemas.microsoft.com/office/drawing/2010/main" xmlns="">
              <a:noFill/>
            </a14:hiddenFill>
          </a:ext>
        </a:extLst>
      </xdr:spPr>
    </xdr:cxnSp>
    <xdr:clientData/>
  </xdr:twoCellAnchor>
  <xdr:twoCellAnchor>
    <xdr:from>
      <xdr:col>4</xdr:col>
      <xdr:colOff>561157</xdr:colOff>
      <xdr:row>4</xdr:row>
      <xdr:rowOff>63500</xdr:rowOff>
    </xdr:from>
    <xdr:to>
      <xdr:col>6</xdr:col>
      <xdr:colOff>180157</xdr:colOff>
      <xdr:row>6</xdr:row>
      <xdr:rowOff>381000</xdr:rowOff>
    </xdr:to>
    <xdr:sp macro="" textlink="">
      <xdr:nvSpPr>
        <xdr:cNvPr id="12" name="Rectangle 97">
          <a:extLst>
            <a:ext uri="{FF2B5EF4-FFF2-40B4-BE49-F238E27FC236}">
              <a16:creationId xmlns:a16="http://schemas.microsoft.com/office/drawing/2014/main" id="{A6E2A03D-D8C7-E54C-82C8-70B86687EA4C}"/>
            </a:ext>
          </a:extLst>
        </xdr:cNvPr>
        <xdr:cNvSpPr>
          <a:spLocks noChangeArrowheads="1"/>
        </xdr:cNvSpPr>
      </xdr:nvSpPr>
      <xdr:spPr bwMode="auto">
        <a:xfrm>
          <a:off x="3469457" y="1549400"/>
          <a:ext cx="965200" cy="685800"/>
        </a:xfrm>
        <a:prstGeom prst="rect">
          <a:avLst/>
        </a:prstGeom>
        <a:solidFill>
          <a:srgbClr val="0090D4"/>
        </a:solidFill>
        <a:ln w="9525">
          <a:noFill/>
          <a:miter lim="800000"/>
          <a:headEnd/>
          <a:tailEnd/>
        </a:ln>
        <a:effectLst/>
      </xdr:spPr>
      <xdr:txBody>
        <a:bodyPr vertOverflow="clip" wrap="square" lIns="18288" tIns="18288" rIns="18288" bIns="18288" anchor="ctr" upright="1"/>
        <a:lstStyle/>
        <a:p>
          <a:pPr algn="ctr" rtl="0">
            <a:defRPr sz="1000"/>
          </a:pPr>
          <a:r>
            <a:rPr lang="en-US" sz="1200" b="0" i="0" u="none" strike="noStrike" baseline="0">
              <a:ln>
                <a:noFill/>
              </a:ln>
              <a:solidFill>
                <a:srgbClr val="FFFFFF"/>
              </a:solidFill>
              <a:effectLst/>
              <a:latin typeface="Arial" charset="0"/>
              <a:ea typeface="Arial" charset="0"/>
              <a:cs typeface="Arial" charset="0"/>
            </a:rPr>
            <a:t>Step 3</a:t>
          </a:r>
        </a:p>
      </xdr:txBody>
    </xdr:sp>
    <xdr:clientData/>
  </xdr:twoCellAnchor>
  <xdr:twoCellAnchor>
    <xdr:from>
      <xdr:col>3</xdr:col>
      <xdr:colOff>117050</xdr:colOff>
      <xdr:row>4</xdr:row>
      <xdr:rowOff>50408</xdr:rowOff>
    </xdr:from>
    <xdr:to>
      <xdr:col>4</xdr:col>
      <xdr:colOff>409150</xdr:colOff>
      <xdr:row>6</xdr:row>
      <xdr:rowOff>367908</xdr:rowOff>
    </xdr:to>
    <xdr:sp macro="" textlink="">
      <xdr:nvSpPr>
        <xdr:cNvPr id="13" name="Rectangle 100">
          <a:extLst>
            <a:ext uri="{FF2B5EF4-FFF2-40B4-BE49-F238E27FC236}">
              <a16:creationId xmlns:a16="http://schemas.microsoft.com/office/drawing/2014/main" id="{A616B722-EBEE-A143-B6B6-F816F4B756BE}"/>
            </a:ext>
          </a:extLst>
        </xdr:cNvPr>
        <xdr:cNvSpPr>
          <a:spLocks noChangeArrowheads="1"/>
        </xdr:cNvSpPr>
      </xdr:nvSpPr>
      <xdr:spPr bwMode="auto">
        <a:xfrm>
          <a:off x="2352250" y="1536308"/>
          <a:ext cx="965200" cy="685800"/>
        </a:xfrm>
        <a:prstGeom prst="rect">
          <a:avLst/>
        </a:prstGeom>
        <a:solidFill>
          <a:srgbClr val="0090D4"/>
        </a:solidFill>
        <a:ln w="9525">
          <a:noFill/>
          <a:miter lim="800000"/>
          <a:headEnd/>
          <a:tailEnd/>
        </a:ln>
        <a:effectLst/>
      </xdr:spPr>
      <xdr:txBody>
        <a:bodyPr vertOverflow="clip" wrap="square" lIns="18288" tIns="18288" rIns="18288" bIns="18288" anchor="ctr" upright="1"/>
        <a:lstStyle/>
        <a:p>
          <a:pPr algn="ctr" rtl="0">
            <a:defRPr sz="1000"/>
          </a:pPr>
          <a:r>
            <a:rPr lang="en-US" sz="1200" b="0" i="0" u="none" strike="noStrike" baseline="0">
              <a:ln>
                <a:noFill/>
              </a:ln>
              <a:solidFill>
                <a:srgbClr val="FFFFFF"/>
              </a:solidFill>
              <a:effectLst/>
              <a:latin typeface="Arial" charset="0"/>
              <a:ea typeface="Arial" charset="0"/>
              <a:cs typeface="Arial" charset="0"/>
            </a:rPr>
            <a:t>Step 2</a:t>
          </a:r>
        </a:p>
      </xdr:txBody>
    </xdr:sp>
    <xdr:clientData/>
  </xdr:twoCellAnchor>
  <xdr:twoCellAnchor>
    <xdr:from>
      <xdr:col>2</xdr:col>
      <xdr:colOff>393700</xdr:colOff>
      <xdr:row>3</xdr:row>
      <xdr:rowOff>152400</xdr:rowOff>
    </xdr:from>
    <xdr:to>
      <xdr:col>3</xdr:col>
      <xdr:colOff>114300</xdr:colOff>
      <xdr:row>5</xdr:row>
      <xdr:rowOff>190500</xdr:rowOff>
    </xdr:to>
    <xdr:cxnSp macro="">
      <xdr:nvCxnSpPr>
        <xdr:cNvPr id="14" name="Elbow Connector 3">
          <a:extLst>
            <a:ext uri="{FF2B5EF4-FFF2-40B4-BE49-F238E27FC236}">
              <a16:creationId xmlns:a16="http://schemas.microsoft.com/office/drawing/2014/main" id="{C70A6DDF-F3D2-4D4A-B932-D6AB0AFD8B98}"/>
            </a:ext>
          </a:extLst>
        </xdr:cNvPr>
        <xdr:cNvCxnSpPr>
          <a:cxnSpLocks noChangeShapeType="1"/>
          <a:stCxn id="2" idx="3"/>
          <a:endCxn id="13" idx="1"/>
        </xdr:cNvCxnSpPr>
      </xdr:nvCxnSpPr>
      <xdr:spPr bwMode="auto">
        <a:xfrm>
          <a:off x="1955800" y="977900"/>
          <a:ext cx="393700" cy="863600"/>
        </a:xfrm>
        <a:prstGeom prst="bentConnector3">
          <a:avLst>
            <a:gd name="adj1" fmla="val 50000"/>
          </a:avLst>
        </a:prstGeom>
        <a:noFill/>
        <a:ln w="25400">
          <a:solidFill>
            <a:srgbClr val="7F7F7F"/>
          </a:solidFill>
          <a:miter lim="800000"/>
          <a:headEnd/>
          <a:tailEnd type="arrow" w="med" len="med"/>
        </a:ln>
        <a:extLst>
          <a:ext uri="{909E8E84-426E-40dd-AFC4-6F175D3DCCD1}">
            <a14:hiddenFill xmlns:a14="http://schemas.microsoft.com/office/drawing/2010/main" xmlns="">
              <a:noFill/>
            </a14:hiddenFill>
          </a:ext>
        </a:extLst>
      </xdr:spPr>
    </xdr:cxnSp>
    <xdr:clientData/>
  </xdr:twoCellAnchor>
  <xdr:twoCellAnchor>
    <xdr:from>
      <xdr:col>4</xdr:col>
      <xdr:colOff>406400</xdr:colOff>
      <xdr:row>5</xdr:row>
      <xdr:rowOff>190500</xdr:rowOff>
    </xdr:from>
    <xdr:to>
      <xdr:col>4</xdr:col>
      <xdr:colOff>558800</xdr:colOff>
      <xdr:row>5</xdr:row>
      <xdr:rowOff>203200</xdr:rowOff>
    </xdr:to>
    <xdr:cxnSp macro="">
      <xdr:nvCxnSpPr>
        <xdr:cNvPr id="15" name="Straight Connector 105">
          <a:extLst>
            <a:ext uri="{FF2B5EF4-FFF2-40B4-BE49-F238E27FC236}">
              <a16:creationId xmlns:a16="http://schemas.microsoft.com/office/drawing/2014/main" id="{CDA59B06-8DD7-9344-B8D3-53563F1C34A0}"/>
            </a:ext>
          </a:extLst>
        </xdr:cNvPr>
        <xdr:cNvCxnSpPr>
          <a:cxnSpLocks noChangeShapeType="1"/>
          <a:stCxn id="13" idx="3"/>
          <a:endCxn id="12" idx="1"/>
        </xdr:cNvCxnSpPr>
      </xdr:nvCxnSpPr>
      <xdr:spPr bwMode="auto">
        <a:xfrm>
          <a:off x="3314700" y="1841500"/>
          <a:ext cx="152400" cy="12700"/>
        </a:xfrm>
        <a:prstGeom prst="line">
          <a:avLst/>
        </a:prstGeom>
        <a:noFill/>
        <a:ln w="25400">
          <a:solidFill>
            <a:srgbClr val="7F7F7F"/>
          </a:solidFill>
          <a:round/>
          <a:headEnd/>
          <a:tailEnd type="triangle" w="lg" len="med"/>
        </a:ln>
        <a:extLst>
          <a:ext uri="{909E8E84-426E-40dd-AFC4-6F175D3DCCD1}">
            <a14:hiddenFill xmlns:a14="http://schemas.microsoft.com/office/drawing/2010/main" xmlns="">
              <a:noFill/>
            </a14:hiddenFill>
          </a:ext>
        </a:extLst>
      </xdr:spPr>
    </xdr:cxnSp>
    <xdr:clientData/>
  </xdr:twoCellAnchor>
  <xdr:twoCellAnchor>
    <xdr:from>
      <xdr:col>6</xdr:col>
      <xdr:colOff>180157</xdr:colOff>
      <xdr:row>5</xdr:row>
      <xdr:rowOff>250908</xdr:rowOff>
    </xdr:from>
    <xdr:to>
      <xdr:col>6</xdr:col>
      <xdr:colOff>329414</xdr:colOff>
      <xdr:row>5</xdr:row>
      <xdr:rowOff>263281</xdr:rowOff>
    </xdr:to>
    <xdr:cxnSp macro="">
      <xdr:nvCxnSpPr>
        <xdr:cNvPr id="16" name="Straight Connector 106">
          <a:extLst>
            <a:ext uri="{FF2B5EF4-FFF2-40B4-BE49-F238E27FC236}">
              <a16:creationId xmlns:a16="http://schemas.microsoft.com/office/drawing/2014/main" id="{78948E9F-B550-1E49-83E0-F618DEDD6AC8}"/>
            </a:ext>
          </a:extLst>
        </xdr:cNvPr>
        <xdr:cNvCxnSpPr>
          <a:cxnSpLocks noChangeShapeType="1"/>
          <a:stCxn id="12" idx="3"/>
          <a:endCxn id="3" idx="1"/>
        </xdr:cNvCxnSpPr>
      </xdr:nvCxnSpPr>
      <xdr:spPr bwMode="auto">
        <a:xfrm flipV="1">
          <a:off x="4224619" y="1550216"/>
          <a:ext cx="149257" cy="12373"/>
        </a:xfrm>
        <a:prstGeom prst="line">
          <a:avLst/>
        </a:prstGeom>
        <a:noFill/>
        <a:ln w="25400">
          <a:solidFill>
            <a:srgbClr val="7F7F7F"/>
          </a:solidFill>
          <a:round/>
          <a:headEnd/>
          <a:tailEnd type="triangle" w="lg" len="med"/>
        </a:ln>
        <a:extLst>
          <a:ext uri="{909E8E84-426E-40dd-AFC4-6F175D3DCCD1}">
            <a14:hiddenFill xmlns:a14="http://schemas.microsoft.com/office/drawing/2010/main" xmlns="">
              <a:noFill/>
            </a14:hiddenFill>
          </a:ext>
        </a:extLst>
      </xdr:spPr>
    </xdr:cxnSp>
    <xdr:clientData/>
  </xdr:twoCellAnchor>
  <xdr:twoCellAnchor>
    <xdr:from>
      <xdr:col>13</xdr:col>
      <xdr:colOff>484433</xdr:colOff>
      <xdr:row>4</xdr:row>
      <xdr:rowOff>65464</xdr:rowOff>
    </xdr:from>
    <xdr:to>
      <xdr:col>15</xdr:col>
      <xdr:colOff>108801</xdr:colOff>
      <xdr:row>6</xdr:row>
      <xdr:rowOff>382964</xdr:rowOff>
    </xdr:to>
    <xdr:sp macro="" textlink="">
      <xdr:nvSpPr>
        <xdr:cNvPr id="17" name="Rectangle 60">
          <a:extLst>
            <a:ext uri="{FF2B5EF4-FFF2-40B4-BE49-F238E27FC236}">
              <a16:creationId xmlns:a16="http://schemas.microsoft.com/office/drawing/2014/main" id="{8CBACB90-68A9-5149-A3CE-FDF44F92FE0F}"/>
            </a:ext>
          </a:extLst>
        </xdr:cNvPr>
        <xdr:cNvSpPr>
          <a:spLocks noChangeArrowheads="1"/>
        </xdr:cNvSpPr>
      </xdr:nvSpPr>
      <xdr:spPr bwMode="auto">
        <a:xfrm>
          <a:off x="9450633" y="1551364"/>
          <a:ext cx="970568" cy="685800"/>
        </a:xfrm>
        <a:prstGeom prst="rect">
          <a:avLst/>
        </a:prstGeom>
        <a:solidFill>
          <a:srgbClr val="0090D4"/>
        </a:solidFill>
        <a:ln w="9525">
          <a:solidFill>
            <a:srgbClr val="4A7EBB"/>
          </a:solidFill>
          <a:miter lim="800000"/>
          <a:headEnd/>
          <a:tailEnd/>
        </a:ln>
        <a:effectLst/>
      </xdr:spPr>
      <xdr:txBody>
        <a:bodyPr vertOverflow="clip" wrap="square" lIns="18288" tIns="18288" rIns="18288" bIns="18288" anchor="ctr" upright="1"/>
        <a:lstStyle/>
        <a:p>
          <a:pPr algn="ctr" rtl="0">
            <a:defRPr sz="1000"/>
          </a:pPr>
          <a:r>
            <a:rPr lang="en-US" sz="1200" b="0" i="0" u="none" strike="noStrike" baseline="0">
              <a:ln>
                <a:noFill/>
              </a:ln>
              <a:solidFill>
                <a:srgbClr val="FFFFFF"/>
              </a:solidFill>
              <a:effectLst/>
              <a:latin typeface="Arial" charset="0"/>
              <a:ea typeface="Arial" charset="0"/>
              <a:cs typeface="Arial" charset="0"/>
            </a:rPr>
            <a:t>Step 7</a:t>
          </a:r>
        </a:p>
      </xdr:txBody>
    </xdr:sp>
    <xdr:clientData/>
  </xdr:twoCellAnchor>
  <xdr:twoCellAnchor>
    <xdr:from>
      <xdr:col>15</xdr:col>
      <xdr:colOff>157114</xdr:colOff>
      <xdr:row>7</xdr:row>
      <xdr:rowOff>39278</xdr:rowOff>
    </xdr:from>
    <xdr:to>
      <xdr:col>16</xdr:col>
      <xdr:colOff>449214</xdr:colOff>
      <xdr:row>8</xdr:row>
      <xdr:rowOff>579355</xdr:rowOff>
    </xdr:to>
    <xdr:sp macro="" textlink="">
      <xdr:nvSpPr>
        <xdr:cNvPr id="18" name="Rectangle 60">
          <a:extLst>
            <a:ext uri="{FF2B5EF4-FFF2-40B4-BE49-F238E27FC236}">
              <a16:creationId xmlns:a16="http://schemas.microsoft.com/office/drawing/2014/main" id="{7C9518FC-F7A3-A447-A1AD-EEB9CDF101C2}"/>
            </a:ext>
          </a:extLst>
        </xdr:cNvPr>
        <xdr:cNvSpPr>
          <a:spLocks noChangeArrowheads="1"/>
        </xdr:cNvSpPr>
      </xdr:nvSpPr>
      <xdr:spPr bwMode="auto">
        <a:xfrm>
          <a:off x="10469514" y="2553878"/>
          <a:ext cx="965200" cy="768677"/>
        </a:xfrm>
        <a:prstGeom prst="rect">
          <a:avLst/>
        </a:prstGeom>
        <a:solidFill>
          <a:srgbClr val="0090D4"/>
        </a:solidFill>
        <a:ln w="9525">
          <a:solidFill>
            <a:srgbClr val="4A7EBB"/>
          </a:solidFill>
          <a:miter lim="800000"/>
          <a:headEnd/>
          <a:tailEnd/>
        </a:ln>
        <a:effectLst/>
      </xdr:spPr>
      <xdr:txBody>
        <a:bodyPr vertOverflow="clip" wrap="square" lIns="18288" tIns="18288" rIns="18288" bIns="18288" anchor="ctr" upright="1"/>
        <a:lstStyle/>
        <a:p>
          <a:pPr algn="ctr" rtl="0">
            <a:defRPr sz="1000"/>
          </a:pPr>
          <a:r>
            <a:rPr lang="en-US" sz="1200" b="0" i="0" u="none" strike="noStrike" baseline="0">
              <a:ln>
                <a:noFill/>
              </a:ln>
              <a:solidFill>
                <a:srgbClr val="FFFFFF"/>
              </a:solidFill>
              <a:effectLst/>
              <a:latin typeface="Arial" charset="0"/>
              <a:ea typeface="Arial" charset="0"/>
              <a:cs typeface="Arial" charset="0"/>
            </a:rPr>
            <a:t>Step 8</a:t>
          </a:r>
        </a:p>
      </xdr:txBody>
    </xdr:sp>
    <xdr:clientData/>
  </xdr:twoCellAnchor>
  <xdr:twoCellAnchor>
    <xdr:from>
      <xdr:col>18</xdr:col>
      <xdr:colOff>301134</xdr:colOff>
      <xdr:row>7</xdr:row>
      <xdr:rowOff>39278</xdr:rowOff>
    </xdr:from>
    <xdr:to>
      <xdr:col>19</xdr:col>
      <xdr:colOff>593234</xdr:colOff>
      <xdr:row>8</xdr:row>
      <xdr:rowOff>579355</xdr:rowOff>
    </xdr:to>
    <xdr:sp macro="" textlink="">
      <xdr:nvSpPr>
        <xdr:cNvPr id="19" name="Rectangle 60">
          <a:extLst>
            <a:ext uri="{FF2B5EF4-FFF2-40B4-BE49-F238E27FC236}">
              <a16:creationId xmlns:a16="http://schemas.microsoft.com/office/drawing/2014/main" id="{3EC353D7-9CFE-D54C-A71B-56BEDDCB1F77}"/>
            </a:ext>
          </a:extLst>
        </xdr:cNvPr>
        <xdr:cNvSpPr>
          <a:spLocks noChangeArrowheads="1"/>
        </xdr:cNvSpPr>
      </xdr:nvSpPr>
      <xdr:spPr bwMode="auto">
        <a:xfrm>
          <a:off x="12632834" y="2553878"/>
          <a:ext cx="965200" cy="768677"/>
        </a:xfrm>
        <a:prstGeom prst="rect">
          <a:avLst/>
        </a:prstGeom>
        <a:solidFill>
          <a:srgbClr val="0090D4"/>
        </a:solidFill>
        <a:ln w="9525">
          <a:solidFill>
            <a:srgbClr val="4A7EBB"/>
          </a:solidFill>
          <a:miter lim="800000"/>
          <a:headEnd/>
          <a:tailEnd/>
        </a:ln>
        <a:effectLst/>
      </xdr:spPr>
      <xdr:txBody>
        <a:bodyPr vertOverflow="clip" wrap="square" lIns="18288" tIns="18288" rIns="18288" bIns="18288" anchor="ctr" upright="1"/>
        <a:lstStyle/>
        <a:p>
          <a:pPr algn="ctr" rtl="0">
            <a:defRPr sz="1000"/>
          </a:pPr>
          <a:r>
            <a:rPr lang="en-US" sz="1200" b="0" i="0" u="none" strike="noStrike" baseline="0">
              <a:ln>
                <a:noFill/>
              </a:ln>
              <a:solidFill>
                <a:srgbClr val="FFFFFF"/>
              </a:solidFill>
              <a:effectLst/>
              <a:latin typeface="Arial" charset="0"/>
              <a:ea typeface="Arial" charset="0"/>
              <a:cs typeface="Arial" charset="0"/>
            </a:rPr>
            <a:t>Step 10</a:t>
          </a:r>
        </a:p>
      </xdr:txBody>
    </xdr:sp>
    <xdr:clientData/>
  </xdr:twoCellAnchor>
  <xdr:twoCellAnchor>
    <xdr:from>
      <xdr:col>16</xdr:col>
      <xdr:colOff>558276</xdr:colOff>
      <xdr:row>4</xdr:row>
      <xdr:rowOff>73842</xdr:rowOff>
    </xdr:from>
    <xdr:to>
      <xdr:col>18</xdr:col>
      <xdr:colOff>182644</xdr:colOff>
      <xdr:row>6</xdr:row>
      <xdr:rowOff>391342</xdr:rowOff>
    </xdr:to>
    <xdr:sp macro="" textlink="">
      <xdr:nvSpPr>
        <xdr:cNvPr id="20" name="Rectangle 60">
          <a:extLst>
            <a:ext uri="{FF2B5EF4-FFF2-40B4-BE49-F238E27FC236}">
              <a16:creationId xmlns:a16="http://schemas.microsoft.com/office/drawing/2014/main" id="{1416AAC6-CE5D-2244-BC85-DB1DE1905CE3}"/>
            </a:ext>
          </a:extLst>
        </xdr:cNvPr>
        <xdr:cNvSpPr>
          <a:spLocks noChangeArrowheads="1"/>
        </xdr:cNvSpPr>
      </xdr:nvSpPr>
      <xdr:spPr bwMode="auto">
        <a:xfrm>
          <a:off x="11543776" y="1559742"/>
          <a:ext cx="970568" cy="685800"/>
        </a:xfrm>
        <a:prstGeom prst="rect">
          <a:avLst/>
        </a:prstGeom>
        <a:solidFill>
          <a:srgbClr val="0090D4"/>
        </a:solidFill>
        <a:ln w="9525">
          <a:solidFill>
            <a:srgbClr val="4A7EBB"/>
          </a:solidFill>
          <a:miter lim="800000"/>
          <a:headEnd/>
          <a:tailEnd/>
        </a:ln>
        <a:effectLst/>
      </xdr:spPr>
      <xdr:txBody>
        <a:bodyPr vertOverflow="clip" wrap="square" lIns="18288" tIns="18288" rIns="18288" bIns="18288" anchor="ctr" upright="1"/>
        <a:lstStyle/>
        <a:p>
          <a:pPr algn="ctr" rtl="0">
            <a:defRPr sz="1000"/>
          </a:pPr>
          <a:r>
            <a:rPr lang="en-US" sz="1200" b="0" i="0" u="none" strike="noStrike" baseline="0">
              <a:ln>
                <a:noFill/>
              </a:ln>
              <a:solidFill>
                <a:srgbClr val="FFFFFF"/>
              </a:solidFill>
              <a:effectLst/>
              <a:latin typeface="Arial" charset="0"/>
              <a:ea typeface="Arial" charset="0"/>
              <a:cs typeface="Arial" charset="0"/>
            </a:rPr>
            <a:t>Step 9</a:t>
          </a:r>
        </a:p>
      </xdr:txBody>
    </xdr:sp>
    <xdr:clientData/>
  </xdr:twoCellAnchor>
  <xdr:twoCellAnchor>
    <xdr:from>
      <xdr:col>15</xdr:col>
      <xdr:colOff>114300</xdr:colOff>
      <xdr:row>6</xdr:row>
      <xdr:rowOff>0</xdr:rowOff>
    </xdr:from>
    <xdr:to>
      <xdr:col>15</xdr:col>
      <xdr:colOff>635000</xdr:colOff>
      <xdr:row>7</xdr:row>
      <xdr:rowOff>38100</xdr:rowOff>
    </xdr:to>
    <xdr:cxnSp macro="">
      <xdr:nvCxnSpPr>
        <xdr:cNvPr id="21" name="Straight Connector 65">
          <a:extLst>
            <a:ext uri="{FF2B5EF4-FFF2-40B4-BE49-F238E27FC236}">
              <a16:creationId xmlns:a16="http://schemas.microsoft.com/office/drawing/2014/main" id="{6F935430-67EF-594A-9BA5-C3CECD4EDE07}"/>
            </a:ext>
          </a:extLst>
        </xdr:cNvPr>
        <xdr:cNvCxnSpPr>
          <a:cxnSpLocks noChangeShapeType="1"/>
          <a:stCxn id="17" idx="3"/>
          <a:endCxn id="18" idx="0"/>
        </xdr:cNvCxnSpPr>
      </xdr:nvCxnSpPr>
      <xdr:spPr bwMode="auto">
        <a:xfrm>
          <a:off x="10426700" y="1854200"/>
          <a:ext cx="520700" cy="698500"/>
        </a:xfrm>
        <a:prstGeom prst="bentConnector2">
          <a:avLst/>
        </a:prstGeom>
        <a:noFill/>
        <a:ln w="25400">
          <a:solidFill>
            <a:srgbClr val="7F7F7F"/>
          </a:solidFill>
          <a:miter lim="800000"/>
          <a:headEnd/>
          <a:tailEnd type="triangle" w="lg" len="med"/>
        </a:ln>
        <a:extLst>
          <a:ext uri="{909E8E84-426E-40dd-AFC4-6F175D3DCCD1}">
            <a14:hiddenFill xmlns:a14="http://schemas.microsoft.com/office/drawing/2010/main" xmlns="">
              <a:noFill/>
            </a14:hiddenFill>
          </a:ext>
        </a:extLst>
      </xdr:spPr>
    </xdr:cxnSp>
    <xdr:clientData/>
  </xdr:twoCellAnchor>
  <xdr:twoCellAnchor>
    <xdr:from>
      <xdr:col>16</xdr:col>
      <xdr:colOff>444500</xdr:colOff>
      <xdr:row>6</xdr:row>
      <xdr:rowOff>393700</xdr:rowOff>
    </xdr:from>
    <xdr:to>
      <xdr:col>17</xdr:col>
      <xdr:colOff>368300</xdr:colOff>
      <xdr:row>8</xdr:row>
      <xdr:rowOff>203200</xdr:rowOff>
    </xdr:to>
    <xdr:cxnSp macro="">
      <xdr:nvCxnSpPr>
        <xdr:cNvPr id="22" name="Straight Connector 65">
          <a:extLst>
            <a:ext uri="{FF2B5EF4-FFF2-40B4-BE49-F238E27FC236}">
              <a16:creationId xmlns:a16="http://schemas.microsoft.com/office/drawing/2014/main" id="{BD7101C0-BB1D-734C-80A4-EA12B3B66556}"/>
            </a:ext>
          </a:extLst>
        </xdr:cNvPr>
        <xdr:cNvCxnSpPr>
          <a:cxnSpLocks noChangeShapeType="1"/>
          <a:stCxn id="18" idx="3"/>
          <a:endCxn id="20" idx="2"/>
        </xdr:cNvCxnSpPr>
      </xdr:nvCxnSpPr>
      <xdr:spPr bwMode="auto">
        <a:xfrm flipV="1">
          <a:off x="11430000" y="2247900"/>
          <a:ext cx="596900" cy="698500"/>
        </a:xfrm>
        <a:prstGeom prst="bentConnector2">
          <a:avLst/>
        </a:prstGeom>
        <a:noFill/>
        <a:ln w="25400">
          <a:solidFill>
            <a:srgbClr val="7F7F7F"/>
          </a:solidFill>
          <a:miter lim="800000"/>
          <a:headEnd/>
          <a:tailEnd type="triangle" w="lg" len="med"/>
        </a:ln>
        <a:extLst>
          <a:ext uri="{909E8E84-426E-40dd-AFC4-6F175D3DCCD1}">
            <a14:hiddenFill xmlns:a14="http://schemas.microsoft.com/office/drawing/2010/main" xmlns="">
              <a:noFill/>
            </a14:hiddenFill>
          </a:ext>
        </a:extLst>
      </xdr:spPr>
    </xdr:cxnSp>
    <xdr:clientData/>
  </xdr:twoCellAnchor>
  <xdr:twoCellAnchor>
    <xdr:from>
      <xdr:col>18</xdr:col>
      <xdr:colOff>177800</xdr:colOff>
      <xdr:row>6</xdr:row>
      <xdr:rowOff>12700</xdr:rowOff>
    </xdr:from>
    <xdr:to>
      <xdr:col>19</xdr:col>
      <xdr:colOff>114300</xdr:colOff>
      <xdr:row>7</xdr:row>
      <xdr:rowOff>38100</xdr:rowOff>
    </xdr:to>
    <xdr:cxnSp macro="">
      <xdr:nvCxnSpPr>
        <xdr:cNvPr id="23" name="Straight Connector 65">
          <a:extLst>
            <a:ext uri="{FF2B5EF4-FFF2-40B4-BE49-F238E27FC236}">
              <a16:creationId xmlns:a16="http://schemas.microsoft.com/office/drawing/2014/main" id="{3C526C01-047C-0549-AA5B-4F57390F970C}"/>
            </a:ext>
          </a:extLst>
        </xdr:cNvPr>
        <xdr:cNvCxnSpPr>
          <a:cxnSpLocks noChangeShapeType="1"/>
          <a:stCxn id="20" idx="3"/>
          <a:endCxn id="19" idx="0"/>
        </xdr:cNvCxnSpPr>
      </xdr:nvCxnSpPr>
      <xdr:spPr bwMode="auto">
        <a:xfrm>
          <a:off x="12509500" y="1866900"/>
          <a:ext cx="609600" cy="685800"/>
        </a:xfrm>
        <a:prstGeom prst="bentConnector2">
          <a:avLst/>
        </a:prstGeom>
        <a:noFill/>
        <a:ln w="25400">
          <a:solidFill>
            <a:srgbClr val="7F7F7F"/>
          </a:solidFill>
          <a:miter lim="800000"/>
          <a:headEnd/>
          <a:tailEnd type="triangle" w="lg" len="med"/>
        </a:ln>
        <a:extLst>
          <a:ext uri="{909E8E84-426E-40dd-AFC4-6F175D3DCCD1}">
            <a14:hiddenFill xmlns:a14="http://schemas.microsoft.com/office/drawing/2010/main" xmlns="">
              <a:noFill/>
            </a14:hiddenFill>
          </a:ext>
        </a:extLst>
      </xdr:spPr>
    </xdr:cxnSp>
    <xdr:clientData/>
  </xdr:twoCellAnchor>
  <xdr:oneCellAnchor>
    <xdr:from>
      <xdr:col>0</xdr:col>
      <xdr:colOff>193069</xdr:colOff>
      <xdr:row>0</xdr:row>
      <xdr:rowOff>0</xdr:rowOff>
    </xdr:from>
    <xdr:ext cx="2524125" cy="571500"/>
    <xdr:pic>
      <xdr:nvPicPr>
        <xdr:cNvPr id="24" name="image10.png">
          <a:extLst>
            <a:ext uri="{FF2B5EF4-FFF2-40B4-BE49-F238E27FC236}">
              <a16:creationId xmlns:a16="http://schemas.microsoft.com/office/drawing/2014/main" id="{F7AA8401-11C0-424F-9F19-81985E588D1A}"/>
            </a:ext>
          </a:extLst>
        </xdr:cNvPr>
        <xdr:cNvPicPr preferRelativeResize="0"/>
      </xdr:nvPicPr>
      <xdr:blipFill>
        <a:blip xmlns:r="http://schemas.openxmlformats.org/officeDocument/2006/relationships" r:embed="rId1" cstate="print"/>
        <a:stretch>
          <a:fillRect/>
        </a:stretch>
      </xdr:blipFill>
      <xdr:spPr>
        <a:xfrm>
          <a:off x="193069" y="0"/>
          <a:ext cx="2524125" cy="57150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13</xdr:col>
      <xdr:colOff>104775</xdr:colOff>
      <xdr:row>6</xdr:row>
      <xdr:rowOff>66675</xdr:rowOff>
    </xdr:from>
    <xdr:ext cx="285750" cy="4467225"/>
    <xdr:sp macro="" textlink="">
      <xdr:nvSpPr>
        <xdr:cNvPr id="7" name="Shape 16">
          <a:extLst>
            <a:ext uri="{FF2B5EF4-FFF2-40B4-BE49-F238E27FC236}">
              <a16:creationId xmlns:a16="http://schemas.microsoft.com/office/drawing/2014/main" id="{0F884C3F-6531-48B2-97D1-CB01B5AFBBE8}"/>
            </a:ext>
          </a:extLst>
        </xdr:cNvPr>
        <xdr:cNvSpPr/>
      </xdr:nvSpPr>
      <xdr:spPr>
        <a:xfrm>
          <a:off x="11991975" y="1163955"/>
          <a:ext cx="285750" cy="4467225"/>
        </a:xfrm>
        <a:prstGeom prst="rightBrace">
          <a:avLst>
            <a:gd name="adj1" fmla="val 61111"/>
            <a:gd name="adj2" fmla="val 50866"/>
          </a:avLst>
        </a:prstGeom>
        <a:solidFill>
          <a:srgbClr val="666666"/>
        </a:solidFill>
        <a:ln w="19050" cap="flat" cmpd="sng">
          <a:solidFill>
            <a:srgbClr val="D9D9D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13</xdr:col>
      <xdr:colOff>485775</xdr:colOff>
      <xdr:row>9</xdr:row>
      <xdr:rowOff>447675</xdr:rowOff>
    </xdr:from>
    <xdr:ext cx="1046691" cy="361950"/>
    <xdr:sp macro="" textlink="">
      <xdr:nvSpPr>
        <xdr:cNvPr id="8" name="Shape 17">
          <a:extLst>
            <a:ext uri="{FF2B5EF4-FFF2-40B4-BE49-F238E27FC236}">
              <a16:creationId xmlns:a16="http://schemas.microsoft.com/office/drawing/2014/main" id="{861EDD6F-E2F5-401C-AD1F-F20056391CE2}"/>
            </a:ext>
          </a:extLst>
        </xdr:cNvPr>
        <xdr:cNvSpPr txBox="1"/>
      </xdr:nvSpPr>
      <xdr:spPr>
        <a:xfrm>
          <a:off x="19290242" y="4570942"/>
          <a:ext cx="1046691" cy="361950"/>
        </a:xfrm>
        <a:prstGeom prst="rect">
          <a:avLst/>
        </a:prstGeom>
        <a:solidFill>
          <a:srgbClr val="666666"/>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000" b="1">
              <a:solidFill>
                <a:srgbClr val="FFFFFF"/>
              </a:solidFill>
              <a:latin typeface="Arial" panose="020B0604020202020204" pitchFamily="34" charset="0"/>
              <a:cs typeface="Arial" panose="020B0604020202020204" pitchFamily="34" charset="0"/>
            </a:rPr>
            <a:t>8 Wastes</a:t>
          </a:r>
          <a:endParaRPr sz="1000" b="1">
            <a:solidFill>
              <a:srgbClr val="FFFFFF"/>
            </a:solidFill>
            <a:latin typeface="Arial" panose="020B0604020202020204" pitchFamily="34" charset="0"/>
            <a:cs typeface="Arial" panose="020B0604020202020204" pitchFamily="34" charset="0"/>
          </a:endParaRPr>
        </a:p>
      </xdr:txBody>
    </xdr:sp>
    <xdr:clientData fLocksWithSheet="0"/>
  </xdr:oneCellAnchor>
  <xdr:oneCellAnchor>
    <xdr:from>
      <xdr:col>13</xdr:col>
      <xdr:colOff>495301</xdr:colOff>
      <xdr:row>16</xdr:row>
      <xdr:rowOff>9525</xdr:rowOff>
    </xdr:from>
    <xdr:ext cx="1087966" cy="619125"/>
    <xdr:sp macro="" textlink="">
      <xdr:nvSpPr>
        <xdr:cNvPr id="9" name="Shape 18">
          <a:extLst>
            <a:ext uri="{FF2B5EF4-FFF2-40B4-BE49-F238E27FC236}">
              <a16:creationId xmlns:a16="http://schemas.microsoft.com/office/drawing/2014/main" id="{0A03FB16-005B-41E5-8B37-F95AEB0A460C}"/>
            </a:ext>
          </a:extLst>
        </xdr:cNvPr>
        <xdr:cNvSpPr txBox="1"/>
      </xdr:nvSpPr>
      <xdr:spPr>
        <a:xfrm>
          <a:off x="19299768" y="8162925"/>
          <a:ext cx="1087966" cy="619125"/>
        </a:xfrm>
        <a:prstGeom prst="rect">
          <a:avLst/>
        </a:prstGeom>
        <a:solidFill>
          <a:srgbClr val="666666"/>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000" b="1">
              <a:solidFill>
                <a:srgbClr val="FFFFFF"/>
              </a:solidFill>
              <a:latin typeface="Arial" panose="020B0604020202020204" pitchFamily="34" charset="0"/>
              <a:cs typeface="Arial" panose="020B0604020202020204" pitchFamily="34" charset="0"/>
            </a:rPr>
            <a:t>Other Opportunities</a:t>
          </a:r>
          <a:endParaRPr sz="1000" b="1">
            <a:solidFill>
              <a:srgbClr val="FFFFFF"/>
            </a:solidFill>
            <a:latin typeface="Arial" panose="020B0604020202020204" pitchFamily="34" charset="0"/>
            <a:cs typeface="Arial" panose="020B0604020202020204" pitchFamily="34" charset="0"/>
          </a:endParaRPr>
        </a:p>
      </xdr:txBody>
    </xdr:sp>
    <xdr:clientData fLocksWithSheet="0"/>
  </xdr:oneCellAnchor>
  <xdr:oneCellAnchor>
    <xdr:from>
      <xdr:col>13</xdr:col>
      <xdr:colOff>104775</xdr:colOff>
      <xdr:row>14</xdr:row>
      <xdr:rowOff>95250</xdr:rowOff>
    </xdr:from>
    <xdr:ext cx="285750" cy="2743200"/>
    <xdr:sp macro="" textlink="">
      <xdr:nvSpPr>
        <xdr:cNvPr id="10" name="Shape 20">
          <a:extLst>
            <a:ext uri="{FF2B5EF4-FFF2-40B4-BE49-F238E27FC236}">
              <a16:creationId xmlns:a16="http://schemas.microsoft.com/office/drawing/2014/main" id="{ED657A9C-EAFB-455B-9335-71CF69F5B9FC}"/>
            </a:ext>
          </a:extLst>
        </xdr:cNvPr>
        <xdr:cNvSpPr/>
      </xdr:nvSpPr>
      <xdr:spPr>
        <a:xfrm>
          <a:off x="11991975" y="2655570"/>
          <a:ext cx="285750" cy="2743200"/>
        </a:xfrm>
        <a:prstGeom prst="rightBrace">
          <a:avLst>
            <a:gd name="adj1" fmla="val 61111"/>
            <a:gd name="adj2" fmla="val 50866"/>
          </a:avLst>
        </a:prstGeom>
        <a:noFill/>
        <a:ln w="19050" cap="flat" cmpd="sng">
          <a:solidFill>
            <a:srgbClr val="D9D9D9"/>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0</xdr:col>
      <xdr:colOff>194082</xdr:colOff>
      <xdr:row>0</xdr:row>
      <xdr:rowOff>1302</xdr:rowOff>
    </xdr:from>
    <xdr:ext cx="2524125" cy="571500"/>
    <xdr:pic>
      <xdr:nvPicPr>
        <xdr:cNvPr id="14" name="image10.png">
          <a:extLst>
            <a:ext uri="{FF2B5EF4-FFF2-40B4-BE49-F238E27FC236}">
              <a16:creationId xmlns:a16="http://schemas.microsoft.com/office/drawing/2014/main" id="{1FA1AE1C-CA25-4C46-B1B2-B37732B3317D}"/>
            </a:ext>
          </a:extLst>
        </xdr:cNvPr>
        <xdr:cNvPicPr preferRelativeResize="0"/>
      </xdr:nvPicPr>
      <xdr:blipFill>
        <a:blip xmlns:r="http://schemas.openxmlformats.org/officeDocument/2006/relationships" r:embed="rId1" cstate="print"/>
        <a:stretch>
          <a:fillRect/>
        </a:stretch>
      </xdr:blipFill>
      <xdr:spPr>
        <a:xfrm>
          <a:off x="194082" y="1302"/>
          <a:ext cx="2524125" cy="57150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194733</xdr:colOff>
      <xdr:row>0</xdr:row>
      <xdr:rowOff>0</xdr:rowOff>
    </xdr:from>
    <xdr:ext cx="2524125" cy="571500"/>
    <xdr:pic>
      <xdr:nvPicPr>
        <xdr:cNvPr id="4" name="image10.png">
          <a:extLst>
            <a:ext uri="{FF2B5EF4-FFF2-40B4-BE49-F238E27FC236}">
              <a16:creationId xmlns:a16="http://schemas.microsoft.com/office/drawing/2014/main" id="{67CB58F1-BCC4-4601-A695-170308BE83A3}"/>
            </a:ext>
          </a:extLst>
        </xdr:cNvPr>
        <xdr:cNvPicPr preferRelativeResize="0"/>
      </xdr:nvPicPr>
      <xdr:blipFill>
        <a:blip xmlns:r="http://schemas.openxmlformats.org/officeDocument/2006/relationships" r:embed="rId1" cstate="print"/>
        <a:stretch>
          <a:fillRect/>
        </a:stretch>
      </xdr:blipFill>
      <xdr:spPr>
        <a:xfrm>
          <a:off x="194733" y="0"/>
          <a:ext cx="2524125" cy="57150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11</xdr:col>
      <xdr:colOff>19050</xdr:colOff>
      <xdr:row>9</xdr:row>
      <xdr:rowOff>228600</xdr:rowOff>
    </xdr:from>
    <xdr:ext cx="2362200" cy="1514475"/>
    <xdr:pic>
      <xdr:nvPicPr>
        <xdr:cNvPr id="4" name="image12.png" title="Image">
          <a:extLst>
            <a:ext uri="{FF2B5EF4-FFF2-40B4-BE49-F238E27FC236}">
              <a16:creationId xmlns:a16="http://schemas.microsoft.com/office/drawing/2014/main" id="{686560A8-F97D-416F-BC24-1403FA1F5452}"/>
            </a:ext>
          </a:extLst>
        </xdr:cNvPr>
        <xdr:cNvPicPr preferRelativeResize="0"/>
      </xdr:nvPicPr>
      <xdr:blipFill>
        <a:blip xmlns:r="http://schemas.openxmlformats.org/officeDocument/2006/relationships" r:embed="rId1" cstate="print"/>
        <a:stretch>
          <a:fillRect/>
        </a:stretch>
      </xdr:blipFill>
      <xdr:spPr>
        <a:xfrm>
          <a:off x="9925050" y="1828800"/>
          <a:ext cx="2362200" cy="1514475"/>
        </a:xfrm>
        <a:prstGeom prst="rect">
          <a:avLst/>
        </a:prstGeom>
        <a:noFill/>
      </xdr:spPr>
    </xdr:pic>
    <xdr:clientData fLocksWithSheet="0"/>
  </xdr:oneCellAnchor>
  <xdr:oneCellAnchor>
    <xdr:from>
      <xdr:col>0</xdr:col>
      <xdr:colOff>194733</xdr:colOff>
      <xdr:row>0</xdr:row>
      <xdr:rowOff>0</xdr:rowOff>
    </xdr:from>
    <xdr:ext cx="2524125" cy="571500"/>
    <xdr:pic>
      <xdr:nvPicPr>
        <xdr:cNvPr id="8" name="image10.png">
          <a:extLst>
            <a:ext uri="{FF2B5EF4-FFF2-40B4-BE49-F238E27FC236}">
              <a16:creationId xmlns:a16="http://schemas.microsoft.com/office/drawing/2014/main" id="{40BF87D5-5011-4389-8AB8-BD08BD9149BC}"/>
            </a:ext>
          </a:extLst>
        </xdr:cNvPr>
        <xdr:cNvPicPr preferRelativeResize="0"/>
      </xdr:nvPicPr>
      <xdr:blipFill>
        <a:blip xmlns:r="http://schemas.openxmlformats.org/officeDocument/2006/relationships" r:embed="rId2" cstate="print"/>
        <a:stretch>
          <a:fillRect/>
        </a:stretch>
      </xdr:blipFill>
      <xdr:spPr>
        <a:xfrm>
          <a:off x="194733" y="0"/>
          <a:ext cx="2524125" cy="571500"/>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15</xdr:col>
      <xdr:colOff>0</xdr:colOff>
      <xdr:row>0</xdr:row>
      <xdr:rowOff>0</xdr:rowOff>
    </xdr:from>
    <xdr:ext cx="180975" cy="38100"/>
    <xdr:pic>
      <xdr:nvPicPr>
        <xdr:cNvPr id="6" name="image19.png">
          <a:extLst>
            <a:ext uri="{FF2B5EF4-FFF2-40B4-BE49-F238E27FC236}">
              <a16:creationId xmlns:a16="http://schemas.microsoft.com/office/drawing/2014/main" id="{9947564D-3008-41E0-929A-C66C4601616E}"/>
            </a:ext>
          </a:extLst>
        </xdr:cNvPr>
        <xdr:cNvPicPr preferRelativeResize="0"/>
      </xdr:nvPicPr>
      <xdr:blipFill>
        <a:blip xmlns:r="http://schemas.openxmlformats.org/officeDocument/2006/relationships" r:embed="rId1" cstate="print"/>
        <a:stretch>
          <a:fillRect/>
        </a:stretch>
      </xdr:blipFill>
      <xdr:spPr>
        <a:xfrm>
          <a:off x="15849600" y="0"/>
          <a:ext cx="180975" cy="38100"/>
        </a:xfrm>
        <a:prstGeom prst="rect">
          <a:avLst/>
        </a:prstGeom>
        <a:noFill/>
      </xdr:spPr>
    </xdr:pic>
    <xdr:clientData fLocksWithSheet="0"/>
  </xdr:oneCellAnchor>
  <xdr:oneCellAnchor>
    <xdr:from>
      <xdr:col>0</xdr:col>
      <xdr:colOff>194734</xdr:colOff>
      <xdr:row>0</xdr:row>
      <xdr:rowOff>0</xdr:rowOff>
    </xdr:from>
    <xdr:ext cx="2524125" cy="571500"/>
    <xdr:pic>
      <xdr:nvPicPr>
        <xdr:cNvPr id="7" name="image10.png">
          <a:extLst>
            <a:ext uri="{FF2B5EF4-FFF2-40B4-BE49-F238E27FC236}">
              <a16:creationId xmlns:a16="http://schemas.microsoft.com/office/drawing/2014/main" id="{D675F09B-7F39-4964-AF7A-7011D3981FF5}"/>
            </a:ext>
          </a:extLst>
        </xdr:cNvPr>
        <xdr:cNvPicPr preferRelativeResize="0"/>
      </xdr:nvPicPr>
      <xdr:blipFill>
        <a:blip xmlns:r="http://schemas.openxmlformats.org/officeDocument/2006/relationships" r:embed="rId1" cstate="print"/>
        <a:stretch>
          <a:fillRect/>
        </a:stretch>
      </xdr:blipFill>
      <xdr:spPr>
        <a:xfrm>
          <a:off x="194734" y="0"/>
          <a:ext cx="2524125" cy="57150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194733</xdr:colOff>
      <xdr:row>0</xdr:row>
      <xdr:rowOff>0</xdr:rowOff>
    </xdr:from>
    <xdr:ext cx="2524125" cy="571500"/>
    <xdr:pic>
      <xdr:nvPicPr>
        <xdr:cNvPr id="8" name="image10.png">
          <a:extLst>
            <a:ext uri="{FF2B5EF4-FFF2-40B4-BE49-F238E27FC236}">
              <a16:creationId xmlns:a16="http://schemas.microsoft.com/office/drawing/2014/main" id="{B782D423-8A42-4AC5-AA81-324BC617614E}"/>
            </a:ext>
          </a:extLst>
        </xdr:cNvPr>
        <xdr:cNvPicPr preferRelativeResize="0"/>
      </xdr:nvPicPr>
      <xdr:blipFill>
        <a:blip xmlns:r="http://schemas.openxmlformats.org/officeDocument/2006/relationships" r:embed="rId1" cstate="print"/>
        <a:stretch>
          <a:fillRect/>
        </a:stretch>
      </xdr:blipFill>
      <xdr:spPr>
        <a:xfrm>
          <a:off x="194733" y="0"/>
          <a:ext cx="2524125" cy="571500"/>
        </a:xfrm>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goleansixsigma.com/red-tag/"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0A593-81EF-4498-9C27-5CA1C6DEEB85}">
  <sheetPr>
    <tabColor theme="7" tint="0.59999389629810485"/>
  </sheetPr>
  <dimension ref="A1:K17"/>
  <sheetViews>
    <sheetView showGridLines="0" tabSelected="1" zoomScale="150" zoomScaleNormal="150" workbookViewId="0">
      <selection activeCell="E5" sqref="E5"/>
    </sheetView>
  </sheetViews>
  <sheetFormatPr baseColWidth="10" defaultColWidth="14.5" defaultRowHeight="15" customHeight="1" x14ac:dyDescent="0.2"/>
  <cols>
    <col min="1" max="2" width="3.33203125" customWidth="1"/>
    <col min="3" max="3" width="27.33203125" customWidth="1"/>
    <col min="4" max="4" width="3.6640625" customWidth="1"/>
    <col min="5" max="5" width="35.83203125" customWidth="1"/>
    <col min="6" max="6" width="3.6640625" customWidth="1"/>
    <col min="7" max="7" width="8.6640625" customWidth="1"/>
    <col min="8" max="8" width="3.6640625" customWidth="1"/>
    <col min="9" max="9" width="17.83203125" customWidth="1"/>
    <col min="10" max="10" width="3.6640625" customWidth="1"/>
    <col min="11" max="11" width="3.33203125" customWidth="1"/>
    <col min="12" max="12" width="5.83203125" customWidth="1"/>
  </cols>
  <sheetData>
    <row r="1" spans="1:11" ht="45" customHeight="1" x14ac:dyDescent="0.2">
      <c r="A1" s="1"/>
      <c r="B1" s="9"/>
      <c r="C1" s="107"/>
      <c r="D1" s="108"/>
      <c r="E1" s="108"/>
      <c r="F1" s="108"/>
      <c r="G1" s="108"/>
      <c r="H1" s="108"/>
      <c r="I1" s="108"/>
      <c r="J1" s="1"/>
      <c r="K1" s="1"/>
    </row>
    <row r="2" spans="1:11" ht="20" customHeight="1" x14ac:dyDescent="0.2">
      <c r="A2" s="1"/>
      <c r="B2" s="8"/>
      <c r="C2" s="109"/>
      <c r="D2" s="108"/>
      <c r="E2" s="108"/>
      <c r="F2" s="108"/>
      <c r="G2" s="108"/>
      <c r="H2" s="108"/>
      <c r="I2" s="108"/>
      <c r="J2" s="6"/>
      <c r="K2" s="1"/>
    </row>
    <row r="3" spans="1:11" ht="37.5" customHeight="1" x14ac:dyDescent="0.2">
      <c r="A3" s="1"/>
      <c r="B3" s="7"/>
      <c r="C3" s="110" t="s">
        <v>110</v>
      </c>
      <c r="D3" s="108"/>
      <c r="E3" s="108"/>
      <c r="F3" s="108"/>
      <c r="G3" s="108"/>
      <c r="H3" s="108"/>
      <c r="I3" s="108"/>
      <c r="J3" s="6"/>
      <c r="K3" s="1"/>
    </row>
    <row r="4" spans="1:11" ht="18.75" customHeight="1" x14ac:dyDescent="0.2">
      <c r="A4" s="1"/>
      <c r="B4" s="3"/>
      <c r="C4" s="111"/>
      <c r="D4" s="108"/>
      <c r="E4" s="108"/>
      <c r="F4" s="108"/>
      <c r="G4" s="108"/>
      <c r="H4" s="108"/>
      <c r="I4" s="108"/>
      <c r="J4" s="3"/>
      <c r="K4" s="2"/>
    </row>
    <row r="5" spans="1:11" ht="34.5" customHeight="1" x14ac:dyDescent="0.2">
      <c r="A5" s="1"/>
      <c r="B5" s="4"/>
      <c r="C5" s="184" t="s">
        <v>3</v>
      </c>
      <c r="D5" s="3"/>
      <c r="E5" s="99" t="s">
        <v>128</v>
      </c>
      <c r="F5" s="3"/>
      <c r="G5" s="184" t="s">
        <v>2</v>
      </c>
      <c r="H5" s="3"/>
      <c r="I5" s="5"/>
      <c r="J5" s="3"/>
      <c r="K5" s="2"/>
    </row>
    <row r="6" spans="1:11" ht="18.75" customHeight="1" x14ac:dyDescent="0.2">
      <c r="A6" s="1"/>
      <c r="B6" s="3"/>
      <c r="C6" s="111"/>
      <c r="D6" s="108"/>
      <c r="E6" s="108"/>
      <c r="F6" s="108"/>
      <c r="G6" s="108"/>
      <c r="H6" s="108"/>
      <c r="I6" s="108"/>
      <c r="J6" s="3"/>
      <c r="K6" s="2"/>
    </row>
    <row r="7" spans="1:11" ht="34.5" customHeight="1" x14ac:dyDescent="0.2">
      <c r="A7" s="1"/>
      <c r="B7" s="4"/>
      <c r="C7" s="184" t="s">
        <v>97</v>
      </c>
      <c r="D7" s="3"/>
      <c r="E7" s="112" t="s">
        <v>129</v>
      </c>
      <c r="F7" s="113"/>
      <c r="G7" s="113"/>
      <c r="H7" s="113"/>
      <c r="I7" s="114"/>
      <c r="J7" s="3"/>
      <c r="K7" s="2"/>
    </row>
    <row r="8" spans="1:11" ht="18.75" customHeight="1" x14ac:dyDescent="0.2">
      <c r="A8" s="1"/>
      <c r="B8" s="3"/>
      <c r="C8" s="111"/>
      <c r="D8" s="108"/>
      <c r="E8" s="108"/>
      <c r="F8" s="108"/>
      <c r="G8" s="108"/>
      <c r="H8" s="108"/>
      <c r="I8" s="108"/>
      <c r="J8" s="3"/>
      <c r="K8" s="2"/>
    </row>
    <row r="9" spans="1:11" ht="34.5" customHeight="1" x14ac:dyDescent="0.2">
      <c r="A9" s="1"/>
      <c r="B9" s="4"/>
      <c r="C9" s="184" t="s">
        <v>0</v>
      </c>
      <c r="D9" s="3"/>
      <c r="E9" s="112" t="s">
        <v>130</v>
      </c>
      <c r="F9" s="113"/>
      <c r="G9" s="113"/>
      <c r="H9" s="113"/>
      <c r="I9" s="114"/>
      <c r="J9" s="3"/>
      <c r="K9" s="2"/>
    </row>
    <row r="10" spans="1:11" ht="18.75" customHeight="1" x14ac:dyDescent="0.2">
      <c r="A10" s="1"/>
      <c r="B10" s="3"/>
      <c r="C10" s="111"/>
      <c r="D10" s="108"/>
      <c r="E10" s="108"/>
      <c r="F10" s="108"/>
      <c r="G10" s="108"/>
      <c r="H10" s="108"/>
      <c r="I10" s="108"/>
      <c r="J10" s="3"/>
      <c r="K10" s="2"/>
    </row>
    <row r="11" spans="1:11" ht="34.5" customHeight="1" x14ac:dyDescent="0.2">
      <c r="A11" s="1"/>
      <c r="B11" s="4"/>
      <c r="C11" s="184" t="s">
        <v>95</v>
      </c>
      <c r="D11" s="3"/>
      <c r="E11" s="112" t="s">
        <v>131</v>
      </c>
      <c r="F11" s="113"/>
      <c r="G11" s="113"/>
      <c r="H11" s="113"/>
      <c r="I11" s="114"/>
      <c r="J11" s="3"/>
      <c r="K11" s="2"/>
    </row>
    <row r="12" spans="1:11" ht="18.75" customHeight="1" x14ac:dyDescent="0.2">
      <c r="A12" s="1"/>
      <c r="B12" s="3"/>
      <c r="C12" s="111"/>
      <c r="D12" s="108"/>
      <c r="E12" s="108"/>
      <c r="F12" s="108"/>
      <c r="G12" s="108"/>
      <c r="H12" s="108"/>
      <c r="I12" s="108"/>
      <c r="J12" s="3"/>
      <c r="K12" s="2"/>
    </row>
    <row r="13" spans="1:11" ht="34.5" customHeight="1" x14ac:dyDescent="0.2">
      <c r="A13" s="1"/>
      <c r="B13" s="4"/>
      <c r="C13" s="184" t="s">
        <v>96</v>
      </c>
      <c r="D13" s="3"/>
      <c r="E13" s="112" t="s">
        <v>132</v>
      </c>
      <c r="F13" s="113"/>
      <c r="G13" s="113"/>
      <c r="H13" s="113"/>
      <c r="I13" s="114"/>
      <c r="J13" s="3"/>
      <c r="K13" s="2"/>
    </row>
    <row r="14" spans="1:11" ht="18.75" customHeight="1" x14ac:dyDescent="0.2">
      <c r="A14" s="1"/>
      <c r="B14" s="3"/>
      <c r="C14" s="111"/>
      <c r="D14" s="108"/>
      <c r="E14" s="108"/>
      <c r="F14" s="108"/>
      <c r="G14" s="108"/>
      <c r="H14" s="108"/>
      <c r="I14" s="108"/>
      <c r="J14" s="3"/>
      <c r="K14" s="2"/>
    </row>
    <row r="15" spans="1:11" ht="34.5" customHeight="1" x14ac:dyDescent="0.2">
      <c r="A15" s="1"/>
      <c r="B15" s="4"/>
      <c r="C15" s="184" t="s">
        <v>109</v>
      </c>
      <c r="D15" s="3"/>
      <c r="E15" s="112" t="s">
        <v>133</v>
      </c>
      <c r="F15" s="113"/>
      <c r="G15" s="113"/>
      <c r="H15" s="113"/>
      <c r="I15" s="114"/>
      <c r="J15" s="3"/>
      <c r="K15" s="2"/>
    </row>
    <row r="16" spans="1:11" ht="18.75" customHeight="1" x14ac:dyDescent="0.2">
      <c r="A16" s="1"/>
      <c r="B16" s="3"/>
      <c r="C16" s="3"/>
      <c r="D16" s="3"/>
      <c r="E16" s="3"/>
      <c r="F16" s="3"/>
      <c r="G16" s="3"/>
      <c r="H16" s="3"/>
      <c r="I16" s="3"/>
      <c r="J16" s="3"/>
      <c r="K16" s="2"/>
    </row>
    <row r="17" spans="1:11" ht="20" customHeight="1" x14ac:dyDescent="0.2">
      <c r="A17" s="1"/>
      <c r="B17" s="2"/>
      <c r="C17" s="2"/>
      <c r="D17" s="2"/>
      <c r="E17" s="2"/>
      <c r="F17" s="2"/>
      <c r="G17" s="2"/>
      <c r="H17" s="2"/>
      <c r="I17" s="2"/>
      <c r="J17" s="2"/>
      <c r="K17" s="2"/>
    </row>
  </sheetData>
  <mergeCells count="14">
    <mergeCell ref="E7:I7"/>
    <mergeCell ref="C8:I8"/>
    <mergeCell ref="E9:I9"/>
    <mergeCell ref="C10:I10"/>
    <mergeCell ref="E15:I15"/>
    <mergeCell ref="C14:I14"/>
    <mergeCell ref="E11:I11"/>
    <mergeCell ref="C12:I12"/>
    <mergeCell ref="E13:I13"/>
    <mergeCell ref="C1:I1"/>
    <mergeCell ref="C2:I2"/>
    <mergeCell ref="C3:I3"/>
    <mergeCell ref="C4:I4"/>
    <mergeCell ref="C6:I6"/>
  </mergeCells>
  <pageMargins left="0.7" right="0.7" top="0.75" bottom="0.75" header="0" footer="0"/>
  <pageSetup orientation="landscape"/>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41BC9-8189-7F40-92B1-745D5A94CE4E}">
  <sheetPr>
    <tabColor theme="7" tint="0.59999389629810485"/>
  </sheetPr>
  <dimension ref="A1:HX11"/>
  <sheetViews>
    <sheetView zoomScale="150" zoomScaleNormal="150" workbookViewId="0">
      <selection activeCell="B2" sqref="B2"/>
    </sheetView>
  </sheetViews>
  <sheetFormatPr baseColWidth="10" defaultColWidth="8.83203125" defaultRowHeight="16" x14ac:dyDescent="0.2"/>
  <cols>
    <col min="1" max="1" width="11.33203125" style="94" customWidth="1"/>
    <col min="2" max="23" width="8.83203125" style="95" customWidth="1"/>
    <col min="24" max="16384" width="8.83203125" style="95"/>
  </cols>
  <sheetData>
    <row r="1" spans="1:232" ht="45" customHeight="1" x14ac:dyDescent="0.2">
      <c r="A1" s="1"/>
      <c r="B1" s="9"/>
      <c r="C1" s="107"/>
      <c r="D1" s="108"/>
      <c r="E1" s="108"/>
      <c r="F1" s="108"/>
      <c r="G1" s="108"/>
      <c r="H1" s="108"/>
      <c r="I1" s="108"/>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row>
    <row r="2" spans="1:232" s="77" customFormat="1" ht="45" customHeight="1" x14ac:dyDescent="0.2">
      <c r="A2" s="75"/>
      <c r="B2" s="97" t="s">
        <v>1</v>
      </c>
      <c r="C2" s="76"/>
      <c r="D2" s="76"/>
      <c r="E2" s="76"/>
      <c r="F2" s="76"/>
    </row>
    <row r="3" spans="1:232" s="78" customFormat="1" ht="16" customHeight="1" x14ac:dyDescent="0.2">
      <c r="A3" s="115" t="s">
        <v>103</v>
      </c>
    </row>
    <row r="4" spans="1:232" s="78" customFormat="1" ht="53" customHeight="1" x14ac:dyDescent="0.2">
      <c r="A4" s="115"/>
      <c r="M4" s="79"/>
    </row>
    <row r="5" spans="1:232" s="80" customFormat="1" ht="19" customHeight="1" x14ac:dyDescent="0.2">
      <c r="A5" s="116" t="s">
        <v>104</v>
      </c>
      <c r="I5" s="80" t="s">
        <v>105</v>
      </c>
    </row>
    <row r="6" spans="1:232" s="80" customFormat="1" ht="28" customHeight="1" x14ac:dyDescent="0.2">
      <c r="A6" s="116"/>
    </row>
    <row r="7" spans="1:232" s="80" customFormat="1" ht="28" customHeight="1" x14ac:dyDescent="0.2">
      <c r="A7" s="116"/>
      <c r="H7" s="81"/>
      <c r="I7" s="82" t="s">
        <v>80</v>
      </c>
      <c r="J7" s="83"/>
      <c r="K7" s="83"/>
      <c r="N7" s="84"/>
    </row>
    <row r="8" spans="1:232" s="85" customFormat="1" ht="28" customHeight="1" x14ac:dyDescent="0.2">
      <c r="A8" s="117" t="s">
        <v>106</v>
      </c>
      <c r="M8" s="86"/>
      <c r="BL8" s="87"/>
    </row>
    <row r="9" spans="1:232" s="85" customFormat="1" ht="28" customHeight="1" x14ac:dyDescent="0.2">
      <c r="A9" s="117"/>
      <c r="AU9" s="88"/>
      <c r="BL9" s="89"/>
    </row>
    <row r="10" spans="1:232" s="90" customFormat="1" ht="28" customHeight="1" x14ac:dyDescent="0.2">
      <c r="A10" s="118" t="s">
        <v>107</v>
      </c>
      <c r="BL10" s="91"/>
    </row>
    <row r="11" spans="1:232" s="90" customFormat="1" ht="28" customHeight="1" x14ac:dyDescent="0.2">
      <c r="A11" s="118"/>
      <c r="AU11" s="92"/>
      <c r="AV11" s="93"/>
    </row>
  </sheetData>
  <mergeCells count="5">
    <mergeCell ref="A3:A4"/>
    <mergeCell ref="A5:A7"/>
    <mergeCell ref="A8:A9"/>
    <mergeCell ref="A10:A11"/>
    <mergeCell ref="C1:I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CD258-2FEC-4FCB-9739-22D07164064A}">
  <sheetPr>
    <tabColor theme="7" tint="0.59999389629810485"/>
  </sheetPr>
  <dimension ref="A1:P32"/>
  <sheetViews>
    <sheetView showGridLines="0" zoomScale="150" zoomScaleNormal="150" workbookViewId="0">
      <selection activeCell="D5" sqref="D5:E5"/>
    </sheetView>
  </sheetViews>
  <sheetFormatPr baseColWidth="10" defaultColWidth="14.5" defaultRowHeight="15" customHeight="1" x14ac:dyDescent="0.2"/>
  <cols>
    <col min="1" max="2" width="3.33203125" customWidth="1"/>
    <col min="3" max="3" width="16.5" customWidth="1"/>
    <col min="4" max="4" width="50.6640625" customWidth="1"/>
    <col min="5" max="5" width="18.5" customWidth="1"/>
    <col min="6" max="6" width="11.5" customWidth="1"/>
    <col min="7" max="7" width="26.33203125" customWidth="1"/>
    <col min="8" max="9" width="3.33203125" customWidth="1"/>
    <col min="10" max="10" width="3.6640625" customWidth="1"/>
    <col min="11" max="11" width="19.5" customWidth="1"/>
    <col min="12" max="12" width="43.5" customWidth="1"/>
    <col min="13" max="13" width="43" customWidth="1"/>
    <col min="14" max="15" width="8.6640625" customWidth="1"/>
    <col min="16" max="16" width="3.33203125" customWidth="1"/>
    <col min="17" max="17" width="5.83203125" customWidth="1"/>
  </cols>
  <sheetData>
    <row r="1" spans="1:16" ht="45" customHeight="1" x14ac:dyDescent="0.2">
      <c r="A1" s="13"/>
      <c r="B1" s="9"/>
      <c r="C1" s="107"/>
      <c r="D1" s="108"/>
      <c r="E1" s="108"/>
      <c r="F1" s="108"/>
      <c r="G1" s="108"/>
      <c r="H1" s="13"/>
      <c r="I1" s="13"/>
      <c r="J1" s="12"/>
      <c r="K1" s="2"/>
      <c r="L1" s="2"/>
      <c r="M1" s="2"/>
      <c r="N1" s="2"/>
      <c r="O1" s="2"/>
      <c r="P1" s="2"/>
    </row>
    <row r="2" spans="1:16" ht="20" customHeight="1" x14ac:dyDescent="0.2">
      <c r="A2" s="13"/>
      <c r="B2" s="40"/>
      <c r="C2" s="109"/>
      <c r="D2" s="108"/>
      <c r="E2" s="108"/>
      <c r="F2" s="108"/>
      <c r="G2" s="108"/>
      <c r="H2" s="14"/>
      <c r="I2" s="13"/>
      <c r="J2" s="12"/>
      <c r="K2" s="2"/>
      <c r="L2" s="2"/>
      <c r="M2" s="2"/>
      <c r="N2" s="2"/>
      <c r="O2" s="2"/>
      <c r="P2" s="2"/>
    </row>
    <row r="3" spans="1:16" ht="37.5" customHeight="1" x14ac:dyDescent="0.2">
      <c r="A3" s="13"/>
      <c r="B3" s="39"/>
      <c r="C3" s="110" t="s">
        <v>111</v>
      </c>
      <c r="D3" s="108"/>
      <c r="E3" s="108"/>
      <c r="F3" s="108"/>
      <c r="G3" s="108"/>
      <c r="H3" s="14"/>
      <c r="I3" s="13"/>
      <c r="J3" s="12"/>
      <c r="K3" s="2"/>
      <c r="L3" s="2"/>
      <c r="M3" s="2"/>
      <c r="N3" s="2"/>
      <c r="O3" s="2"/>
      <c r="P3" s="2"/>
    </row>
    <row r="4" spans="1:16" ht="18.75" customHeight="1" x14ac:dyDescent="0.2">
      <c r="A4" s="13"/>
      <c r="B4" s="39"/>
      <c r="C4" s="7"/>
      <c r="D4" s="7"/>
      <c r="E4" s="7"/>
      <c r="F4" s="7"/>
      <c r="G4" s="7"/>
      <c r="H4" s="14"/>
      <c r="I4" s="13"/>
      <c r="J4" s="12"/>
      <c r="K4" s="2"/>
      <c r="L4" s="2"/>
      <c r="M4" s="2"/>
      <c r="N4" s="2"/>
      <c r="O4" s="2"/>
      <c r="P4" s="2"/>
    </row>
    <row r="5" spans="1:16" ht="34.5" customHeight="1" x14ac:dyDescent="0.2">
      <c r="A5" s="13"/>
      <c r="B5" s="37"/>
      <c r="C5" s="36" t="s">
        <v>59</v>
      </c>
      <c r="D5" s="123"/>
      <c r="E5" s="108"/>
      <c r="F5" s="35" t="s">
        <v>58</v>
      </c>
      <c r="G5" s="38"/>
      <c r="H5" s="14"/>
      <c r="I5" s="13"/>
      <c r="J5" s="12"/>
      <c r="K5" s="2"/>
      <c r="L5" s="2"/>
      <c r="M5" s="2"/>
      <c r="N5" s="2"/>
      <c r="O5" s="2"/>
      <c r="P5" s="2"/>
    </row>
    <row r="6" spans="1:16" ht="34.5" customHeight="1" x14ac:dyDescent="0.2">
      <c r="A6" s="13"/>
      <c r="B6" s="4"/>
      <c r="C6" s="185" t="s">
        <v>98</v>
      </c>
      <c r="D6" s="186"/>
      <c r="E6" s="184" t="s">
        <v>54</v>
      </c>
      <c r="F6" s="184" t="s">
        <v>53</v>
      </c>
      <c r="G6" s="187" t="s">
        <v>52</v>
      </c>
      <c r="H6" s="32"/>
      <c r="I6" s="34"/>
      <c r="J6" s="12"/>
      <c r="K6" s="33" t="s">
        <v>57</v>
      </c>
      <c r="L6" s="33" t="s">
        <v>56</v>
      </c>
      <c r="M6" s="33" t="s">
        <v>55</v>
      </c>
      <c r="N6" s="2"/>
      <c r="O6" s="2"/>
      <c r="P6" s="2"/>
    </row>
    <row r="7" spans="1:16" ht="45" customHeight="1" x14ac:dyDescent="0.2">
      <c r="A7" s="13"/>
      <c r="B7" s="17"/>
      <c r="C7" s="119" t="s">
        <v>134</v>
      </c>
      <c r="D7" s="120"/>
      <c r="E7" s="101" t="s">
        <v>15</v>
      </c>
      <c r="F7" s="16" t="s">
        <v>39</v>
      </c>
      <c r="G7" s="100" t="s">
        <v>135</v>
      </c>
      <c r="H7" s="27"/>
      <c r="I7" s="18"/>
      <c r="J7" s="26" t="s">
        <v>51</v>
      </c>
      <c r="K7" s="31" t="s">
        <v>50</v>
      </c>
      <c r="L7" s="30" t="s">
        <v>49</v>
      </c>
      <c r="M7" s="29" t="s">
        <v>48</v>
      </c>
      <c r="N7" s="28"/>
      <c r="O7" s="28"/>
      <c r="P7" s="28"/>
    </row>
    <row r="8" spans="1:16" ht="45" customHeight="1" x14ac:dyDescent="0.2">
      <c r="A8" s="13"/>
      <c r="B8" s="17"/>
      <c r="C8" s="121"/>
      <c r="D8" s="122"/>
      <c r="E8" s="15"/>
      <c r="F8" s="16"/>
      <c r="G8" s="22"/>
      <c r="H8" s="14"/>
      <c r="I8" s="13"/>
      <c r="J8" s="26" t="s">
        <v>47</v>
      </c>
      <c r="K8" s="25" t="s">
        <v>46</v>
      </c>
      <c r="L8" s="21" t="s">
        <v>45</v>
      </c>
      <c r="M8" s="23" t="s">
        <v>44</v>
      </c>
      <c r="N8" s="2"/>
      <c r="O8" s="2"/>
      <c r="P8" s="2"/>
    </row>
    <row r="9" spans="1:16" ht="45" customHeight="1" x14ac:dyDescent="0.2">
      <c r="A9" s="13"/>
      <c r="B9" s="17"/>
      <c r="C9" s="121"/>
      <c r="D9" s="122"/>
      <c r="E9" s="15"/>
      <c r="F9" s="16"/>
      <c r="G9" s="22"/>
      <c r="H9" s="14"/>
      <c r="I9" s="13"/>
      <c r="J9" s="26" t="s">
        <v>43</v>
      </c>
      <c r="K9" s="25" t="s">
        <v>42</v>
      </c>
      <c r="L9" s="24" t="s">
        <v>41</v>
      </c>
      <c r="M9" s="23" t="s">
        <v>40</v>
      </c>
      <c r="N9" s="2"/>
      <c r="O9" s="2"/>
      <c r="P9" s="2"/>
    </row>
    <row r="10" spans="1:16" ht="45" customHeight="1" x14ac:dyDescent="0.2">
      <c r="A10" s="13"/>
      <c r="B10" s="17"/>
      <c r="C10" s="121"/>
      <c r="D10" s="122"/>
      <c r="E10" s="15"/>
      <c r="F10" s="16"/>
      <c r="G10" s="22"/>
      <c r="H10" s="14"/>
      <c r="I10" s="13"/>
      <c r="J10" s="26" t="s">
        <v>38</v>
      </c>
      <c r="K10" s="25" t="s">
        <v>31</v>
      </c>
      <c r="L10" s="24" t="s">
        <v>37</v>
      </c>
      <c r="M10" s="23" t="s">
        <v>36</v>
      </c>
      <c r="N10" s="2"/>
      <c r="O10" s="2"/>
      <c r="P10" s="2"/>
    </row>
    <row r="11" spans="1:16" ht="45" customHeight="1" x14ac:dyDescent="0.2">
      <c r="A11" s="13"/>
      <c r="B11" s="17"/>
      <c r="C11" s="121"/>
      <c r="D11" s="122"/>
      <c r="E11" s="15"/>
      <c r="F11" s="16"/>
      <c r="G11" s="22"/>
      <c r="H11" s="14"/>
      <c r="I11" s="13"/>
      <c r="J11" s="26" t="s">
        <v>35</v>
      </c>
      <c r="K11" s="25" t="s">
        <v>34</v>
      </c>
      <c r="L11" s="24" t="s">
        <v>33</v>
      </c>
      <c r="M11" s="23" t="s">
        <v>32</v>
      </c>
      <c r="N11" s="2"/>
      <c r="O11" s="2"/>
      <c r="P11" s="2"/>
    </row>
    <row r="12" spans="1:16" ht="45" customHeight="1" x14ac:dyDescent="0.2">
      <c r="A12" s="13"/>
      <c r="B12" s="17"/>
      <c r="C12" s="121"/>
      <c r="D12" s="122"/>
      <c r="E12" s="15"/>
      <c r="F12" s="16"/>
      <c r="G12" s="22"/>
      <c r="H12" s="14"/>
      <c r="I12" s="13"/>
      <c r="J12" s="26" t="s">
        <v>30</v>
      </c>
      <c r="K12" s="25" t="s">
        <v>29</v>
      </c>
      <c r="L12" s="24" t="s">
        <v>28</v>
      </c>
      <c r="M12" s="23" t="s">
        <v>27</v>
      </c>
      <c r="N12" s="2"/>
      <c r="O12" s="2"/>
      <c r="P12" s="2"/>
    </row>
    <row r="13" spans="1:16" ht="45" customHeight="1" x14ac:dyDescent="0.2">
      <c r="A13" s="13"/>
      <c r="B13" s="17"/>
      <c r="C13" s="121"/>
      <c r="D13" s="122"/>
      <c r="E13" s="15"/>
      <c r="F13" s="16"/>
      <c r="G13" s="22"/>
      <c r="H13" s="14"/>
      <c r="I13" s="13"/>
      <c r="J13" s="26" t="s">
        <v>26</v>
      </c>
      <c r="K13" s="25" t="s">
        <v>25</v>
      </c>
      <c r="L13" s="24" t="s">
        <v>24</v>
      </c>
      <c r="M13" s="23" t="s">
        <v>23</v>
      </c>
      <c r="N13" s="2"/>
      <c r="O13" s="2"/>
      <c r="P13" s="2"/>
    </row>
    <row r="14" spans="1:16" ht="45" customHeight="1" x14ac:dyDescent="0.2">
      <c r="A14" s="13"/>
      <c r="B14" s="17"/>
      <c r="C14" s="121"/>
      <c r="D14" s="122"/>
      <c r="E14" s="15"/>
      <c r="F14" s="16"/>
      <c r="G14" s="22"/>
      <c r="H14" s="14"/>
      <c r="I14" s="13"/>
      <c r="J14" s="26" t="s">
        <v>22</v>
      </c>
      <c r="K14" s="25" t="s">
        <v>21</v>
      </c>
      <c r="L14" s="24" t="s">
        <v>20</v>
      </c>
      <c r="M14" s="23" t="s">
        <v>19</v>
      </c>
      <c r="N14" s="2"/>
      <c r="O14" s="2"/>
      <c r="P14" s="2"/>
    </row>
    <row r="15" spans="1:16" ht="45" customHeight="1" x14ac:dyDescent="0.2">
      <c r="A15" s="13"/>
      <c r="B15" s="17"/>
      <c r="C15" s="121"/>
      <c r="D15" s="122"/>
      <c r="E15" s="15"/>
      <c r="F15" s="16"/>
      <c r="G15" s="22"/>
      <c r="H15" s="14"/>
      <c r="I15" s="13"/>
      <c r="J15" s="12"/>
      <c r="K15" s="21" t="s">
        <v>18</v>
      </c>
      <c r="L15" s="21" t="s">
        <v>17</v>
      </c>
      <c r="M15" s="23" t="s">
        <v>16</v>
      </c>
      <c r="N15" s="2"/>
      <c r="O15" s="2"/>
      <c r="P15" s="2"/>
    </row>
    <row r="16" spans="1:16" ht="45" customHeight="1" x14ac:dyDescent="0.2">
      <c r="A16" s="13"/>
      <c r="B16" s="17"/>
      <c r="C16" s="121"/>
      <c r="D16" s="122"/>
      <c r="E16" s="15"/>
      <c r="F16" s="16"/>
      <c r="G16" s="22"/>
      <c r="H16" s="14"/>
      <c r="I16" s="13"/>
      <c r="J16" s="12"/>
      <c r="K16" s="21" t="s">
        <v>15</v>
      </c>
      <c r="L16" s="21" t="s">
        <v>14</v>
      </c>
      <c r="M16" s="23" t="s">
        <v>13</v>
      </c>
      <c r="N16" s="2"/>
      <c r="O16" s="2"/>
      <c r="P16" s="2"/>
    </row>
    <row r="17" spans="1:16" ht="45" customHeight="1" x14ac:dyDescent="0.2">
      <c r="A17" s="13"/>
      <c r="B17" s="17"/>
      <c r="C17" s="121"/>
      <c r="D17" s="122"/>
      <c r="E17" s="15"/>
      <c r="F17" s="16"/>
      <c r="G17" s="22"/>
      <c r="H17" s="14"/>
      <c r="I17" s="13"/>
      <c r="J17" s="12"/>
      <c r="K17" s="21" t="s">
        <v>12</v>
      </c>
      <c r="L17" s="21" t="s">
        <v>11</v>
      </c>
      <c r="M17" s="23" t="s">
        <v>10</v>
      </c>
      <c r="N17" s="2"/>
      <c r="O17" s="2"/>
      <c r="P17" s="2"/>
    </row>
    <row r="18" spans="1:16" ht="45" customHeight="1" x14ac:dyDescent="0.2">
      <c r="A18" s="13"/>
      <c r="B18" s="17"/>
      <c r="C18" s="121"/>
      <c r="D18" s="122"/>
      <c r="E18" s="15"/>
      <c r="F18" s="16"/>
      <c r="G18" s="22"/>
      <c r="H18" s="14"/>
      <c r="I18" s="13"/>
      <c r="J18" s="12"/>
      <c r="K18" s="21" t="s">
        <v>9</v>
      </c>
      <c r="L18" s="21" t="s">
        <v>8</v>
      </c>
      <c r="M18" s="20" t="s">
        <v>7</v>
      </c>
      <c r="N18" s="2"/>
      <c r="O18" s="2"/>
      <c r="P18" s="2"/>
    </row>
    <row r="19" spans="1:16" ht="45" customHeight="1" x14ac:dyDescent="0.2">
      <c r="A19" s="13"/>
      <c r="B19" s="17"/>
      <c r="C19" s="121"/>
      <c r="D19" s="122"/>
      <c r="E19" s="15"/>
      <c r="F19" s="16"/>
      <c r="G19" s="22"/>
      <c r="H19" s="14"/>
      <c r="I19" s="13"/>
      <c r="J19" s="12"/>
      <c r="K19" s="21" t="s">
        <v>6</v>
      </c>
      <c r="L19" s="21" t="s">
        <v>5</v>
      </c>
      <c r="M19" s="20" t="s">
        <v>4</v>
      </c>
      <c r="N19" s="2"/>
      <c r="O19" s="2"/>
      <c r="P19" s="2"/>
    </row>
    <row r="20" spans="1:16" ht="45" customHeight="1" x14ac:dyDescent="0.2">
      <c r="A20" s="13"/>
      <c r="B20" s="17"/>
      <c r="C20" s="121"/>
      <c r="D20" s="122"/>
      <c r="E20" s="15"/>
      <c r="F20" s="16"/>
      <c r="G20" s="22"/>
      <c r="H20" s="14"/>
      <c r="I20" s="13"/>
      <c r="J20" s="12"/>
      <c r="K20" s="2"/>
      <c r="L20" s="2"/>
      <c r="M20" s="2"/>
      <c r="N20" s="2"/>
      <c r="O20" s="2"/>
      <c r="P20" s="2"/>
    </row>
    <row r="21" spans="1:16" ht="45" customHeight="1" x14ac:dyDescent="0.2">
      <c r="A21" s="13"/>
      <c r="B21" s="17"/>
      <c r="C21" s="121"/>
      <c r="D21" s="122"/>
      <c r="E21" s="15"/>
      <c r="F21" s="16"/>
      <c r="G21" s="22"/>
      <c r="H21" s="14"/>
      <c r="I21" s="13"/>
      <c r="J21" s="12"/>
      <c r="K21" s="2"/>
      <c r="L21" s="2"/>
      <c r="M21" s="2"/>
      <c r="N21" s="2"/>
      <c r="O21" s="2"/>
      <c r="P21" s="2"/>
    </row>
    <row r="22" spans="1:16" ht="45" customHeight="1" x14ac:dyDescent="0.2">
      <c r="A22" s="13"/>
      <c r="B22" s="17"/>
      <c r="C22" s="121"/>
      <c r="D22" s="122"/>
      <c r="E22" s="15"/>
      <c r="F22" s="16"/>
      <c r="G22" s="22"/>
      <c r="H22" s="14"/>
      <c r="I22" s="13"/>
      <c r="J22" s="12"/>
      <c r="K22" s="2"/>
      <c r="L22" s="2"/>
      <c r="M22" s="2"/>
      <c r="N22" s="2"/>
      <c r="O22" s="2"/>
      <c r="P22" s="2"/>
    </row>
    <row r="23" spans="1:16" ht="45" customHeight="1" x14ac:dyDescent="0.2">
      <c r="A23" s="13"/>
      <c r="B23" s="17"/>
      <c r="C23" s="121"/>
      <c r="D23" s="122"/>
      <c r="E23" s="15"/>
      <c r="F23" s="16"/>
      <c r="G23" s="22"/>
      <c r="H23" s="14"/>
      <c r="I23" s="13"/>
      <c r="J23" s="12"/>
      <c r="K23" s="2"/>
      <c r="L23" s="2"/>
      <c r="M23" s="2"/>
      <c r="N23" s="2"/>
      <c r="O23" s="2"/>
      <c r="P23" s="2"/>
    </row>
    <row r="24" spans="1:16" ht="45" customHeight="1" x14ac:dyDescent="0.2">
      <c r="A24" s="13"/>
      <c r="B24" s="17"/>
      <c r="C24" s="121"/>
      <c r="D24" s="122"/>
      <c r="E24" s="15"/>
      <c r="F24" s="16"/>
      <c r="G24" s="22"/>
      <c r="H24" s="14"/>
      <c r="I24" s="13"/>
      <c r="J24" s="12"/>
      <c r="K24" s="2"/>
      <c r="L24" s="2"/>
      <c r="M24" s="2"/>
      <c r="N24" s="2"/>
      <c r="O24" s="2"/>
      <c r="P24" s="2"/>
    </row>
    <row r="25" spans="1:16" ht="45" customHeight="1" x14ac:dyDescent="0.2">
      <c r="A25" s="13"/>
      <c r="B25" s="17"/>
      <c r="C25" s="121"/>
      <c r="D25" s="122"/>
      <c r="E25" s="15"/>
      <c r="F25" s="16"/>
      <c r="G25" s="22"/>
      <c r="H25" s="14"/>
      <c r="I25" s="13"/>
      <c r="J25" s="12"/>
      <c r="K25" s="2"/>
      <c r="L25" s="2"/>
      <c r="M25" s="2"/>
      <c r="N25" s="2"/>
      <c r="O25" s="2"/>
      <c r="P25" s="2"/>
    </row>
    <row r="26" spans="1:16" ht="45" customHeight="1" x14ac:dyDescent="0.2">
      <c r="A26" s="13"/>
      <c r="B26" s="17"/>
      <c r="C26" s="121"/>
      <c r="D26" s="122"/>
      <c r="E26" s="15"/>
      <c r="F26" s="16"/>
      <c r="G26" s="22"/>
      <c r="H26" s="14"/>
      <c r="I26" s="13"/>
      <c r="J26" s="12"/>
      <c r="K26" s="2"/>
      <c r="L26" s="2"/>
      <c r="M26" s="2"/>
      <c r="N26" s="2"/>
      <c r="O26" s="2"/>
      <c r="P26" s="2"/>
    </row>
    <row r="27" spans="1:16" ht="45" customHeight="1" x14ac:dyDescent="0.2">
      <c r="A27" s="13"/>
      <c r="B27" s="17"/>
      <c r="C27" s="121"/>
      <c r="D27" s="122"/>
      <c r="E27" s="15"/>
      <c r="F27" s="16"/>
      <c r="G27" s="22"/>
      <c r="H27" s="14"/>
      <c r="I27" s="13"/>
      <c r="J27" s="12"/>
      <c r="K27" s="2"/>
      <c r="L27" s="2"/>
      <c r="M27" s="2"/>
      <c r="N27" s="2"/>
      <c r="O27" s="2"/>
      <c r="P27" s="2"/>
    </row>
    <row r="28" spans="1:16" ht="45" customHeight="1" x14ac:dyDescent="0.2">
      <c r="A28" s="13"/>
      <c r="B28" s="17"/>
      <c r="C28" s="121"/>
      <c r="D28" s="122"/>
      <c r="E28" s="15"/>
      <c r="F28" s="16"/>
      <c r="G28" s="22"/>
      <c r="H28" s="14"/>
      <c r="I28" s="13"/>
      <c r="J28" s="12"/>
      <c r="K28" s="2"/>
      <c r="L28" s="2"/>
      <c r="M28" s="2"/>
      <c r="N28" s="2"/>
      <c r="O28" s="2"/>
      <c r="P28" s="2"/>
    </row>
    <row r="29" spans="1:16" ht="45" customHeight="1" x14ac:dyDescent="0.2">
      <c r="A29" s="13"/>
      <c r="B29" s="17"/>
      <c r="C29" s="121"/>
      <c r="D29" s="122"/>
      <c r="E29" s="15"/>
      <c r="F29" s="16"/>
      <c r="G29" s="22"/>
      <c r="H29" s="14"/>
      <c r="I29" s="13"/>
      <c r="J29" s="12"/>
      <c r="K29" s="2"/>
      <c r="L29" s="2"/>
      <c r="M29" s="2"/>
      <c r="N29" s="2"/>
      <c r="O29" s="2"/>
      <c r="P29" s="2"/>
    </row>
    <row r="30" spans="1:16" ht="45" customHeight="1" x14ac:dyDescent="0.2">
      <c r="A30" s="13"/>
      <c r="B30" s="17"/>
      <c r="C30" s="121"/>
      <c r="D30" s="122"/>
      <c r="E30" s="15"/>
      <c r="F30" s="16"/>
      <c r="G30" s="22"/>
      <c r="H30" s="14"/>
      <c r="I30" s="13"/>
      <c r="J30" s="12"/>
      <c r="K30" s="2"/>
      <c r="L30" s="2"/>
      <c r="M30" s="2"/>
      <c r="N30" s="2"/>
      <c r="O30" s="2"/>
      <c r="P30" s="2"/>
    </row>
    <row r="31" spans="1:16" ht="18.75" customHeight="1" x14ac:dyDescent="0.2">
      <c r="A31" s="13"/>
      <c r="B31" s="3"/>
      <c r="C31" s="3"/>
      <c r="D31" s="3"/>
      <c r="E31" s="3"/>
      <c r="F31" s="3"/>
      <c r="G31" s="3"/>
      <c r="H31" s="3"/>
      <c r="I31" s="2"/>
      <c r="J31" s="2"/>
      <c r="K31" s="2"/>
      <c r="L31" s="2"/>
      <c r="M31" s="2"/>
      <c r="N31" s="2"/>
      <c r="O31" s="2"/>
      <c r="P31" s="2"/>
    </row>
    <row r="32" spans="1:16" ht="20" customHeight="1" x14ac:dyDescent="0.2">
      <c r="A32" s="13"/>
      <c r="B32" s="2"/>
      <c r="C32" s="2"/>
      <c r="D32" s="2"/>
      <c r="E32" s="2"/>
      <c r="F32" s="2"/>
      <c r="G32" s="2"/>
      <c r="H32" s="2"/>
      <c r="I32" s="2"/>
      <c r="J32" s="2"/>
      <c r="K32" s="2"/>
      <c r="L32" s="2"/>
      <c r="M32" s="2"/>
      <c r="N32" s="2"/>
      <c r="O32" s="2"/>
      <c r="P32" s="2"/>
    </row>
  </sheetData>
  <mergeCells count="29">
    <mergeCell ref="C22:D22"/>
    <mergeCell ref="C30:D30"/>
    <mergeCell ref="C23:D23"/>
    <mergeCell ref="C24:D24"/>
    <mergeCell ref="C25:D25"/>
    <mergeCell ref="C26:D26"/>
    <mergeCell ref="C27:D27"/>
    <mergeCell ref="C28:D28"/>
    <mergeCell ref="C29:D29"/>
    <mergeCell ref="C12:D12"/>
    <mergeCell ref="C13:D13"/>
    <mergeCell ref="C14:D14"/>
    <mergeCell ref="C15:D15"/>
    <mergeCell ref="C16:D16"/>
    <mergeCell ref="C17:D17"/>
    <mergeCell ref="C18:D18"/>
    <mergeCell ref="C19:D19"/>
    <mergeCell ref="C20:D20"/>
    <mergeCell ref="C21:D21"/>
    <mergeCell ref="C1:G1"/>
    <mergeCell ref="C2:G2"/>
    <mergeCell ref="C3:G3"/>
    <mergeCell ref="D5:E5"/>
    <mergeCell ref="C6:D6"/>
    <mergeCell ref="C7:D7"/>
    <mergeCell ref="C8:D8"/>
    <mergeCell ref="C9:D9"/>
    <mergeCell ref="C10:D10"/>
    <mergeCell ref="C11:D11"/>
  </mergeCells>
  <conditionalFormatting sqref="F7:F11">
    <cfRule type="containsText" dxfId="18" priority="7" operator="containsText" text="Low">
      <formula>NOT(ISERROR(SEARCH(("Low"),(F7))))</formula>
    </cfRule>
  </conditionalFormatting>
  <conditionalFormatting sqref="F7:F11">
    <cfRule type="containsText" dxfId="17" priority="8" operator="containsText" text="Medium">
      <formula>NOT(ISERROR(SEARCH(("Medium"),(F7))))</formula>
    </cfRule>
  </conditionalFormatting>
  <conditionalFormatting sqref="F7:F11">
    <cfRule type="containsText" dxfId="16" priority="9" operator="containsText" text="High">
      <formula>NOT(ISERROR(SEARCH(("High"),(F7))))</formula>
    </cfRule>
  </conditionalFormatting>
  <conditionalFormatting sqref="F8:F30">
    <cfRule type="containsText" dxfId="15" priority="10" operator="containsText" text="Low">
      <formula>NOT(ISERROR(SEARCH(("Low"),(F8))))</formula>
    </cfRule>
  </conditionalFormatting>
  <conditionalFormatting sqref="F8:F30">
    <cfRule type="containsText" dxfId="14" priority="11" operator="containsText" text="Medium">
      <formula>NOT(ISERROR(SEARCH(("Medium"),(F8))))</formula>
    </cfRule>
  </conditionalFormatting>
  <conditionalFormatting sqref="F8:F30">
    <cfRule type="containsText" dxfId="13" priority="12" operator="containsText" text="High">
      <formula>NOT(ISERROR(SEARCH(("High"),(F8))))</formula>
    </cfRule>
  </conditionalFormatting>
  <dataValidations count="2">
    <dataValidation type="list" allowBlank="1" showErrorMessage="1" sqref="F7:F30" xr:uid="{00000000-0002-0000-0800-000001000000}">
      <formula1>"High,Medium,Low"</formula1>
    </dataValidation>
    <dataValidation type="list" allowBlank="1" showErrorMessage="1" sqref="E7:E30" xr:uid="{00000000-0002-0000-0800-000000000000}">
      <formula1>$K$7:$K$19</formula1>
    </dataValidation>
  </dataValidations>
  <pageMargins left="0.7" right="0.7" top="0.75" bottom="0.75" header="0" footer="0"/>
  <pageSetup orientation="landscape"/>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39352-10C9-4B66-82CE-5C0A14188C95}">
  <sheetPr>
    <tabColor theme="7" tint="0.59999389629810485"/>
  </sheetPr>
  <dimension ref="A1:P69"/>
  <sheetViews>
    <sheetView showGridLines="0" zoomScale="150" zoomScaleNormal="150" workbookViewId="0">
      <selection activeCell="C9" sqref="C9"/>
    </sheetView>
  </sheetViews>
  <sheetFormatPr baseColWidth="10" defaultColWidth="14.5" defaultRowHeight="15" customHeight="1" x14ac:dyDescent="0.2"/>
  <cols>
    <col min="1" max="2" width="3.33203125" customWidth="1"/>
    <col min="3" max="3" width="44.6640625" customWidth="1"/>
    <col min="4" max="4" width="13.1640625" customWidth="1"/>
    <col min="5" max="5" width="8.6640625" hidden="1" customWidth="1"/>
    <col min="6" max="6" width="15" customWidth="1"/>
    <col min="7" max="7" width="44.6640625" customWidth="1"/>
    <col min="8" max="9" width="3.33203125" customWidth="1"/>
    <col min="10" max="15" width="8.6640625" customWidth="1"/>
    <col min="16" max="16" width="3.33203125" customWidth="1"/>
    <col min="17" max="17" width="5.83203125" customWidth="1"/>
  </cols>
  <sheetData>
    <row r="1" spans="1:16" ht="45" customHeight="1" x14ac:dyDescent="0.2">
      <c r="A1" s="10"/>
      <c r="B1" s="52"/>
      <c r="C1" s="125"/>
      <c r="D1" s="108"/>
      <c r="E1" s="108"/>
      <c r="F1" s="108"/>
      <c r="G1" s="108"/>
      <c r="H1" s="10"/>
      <c r="I1" s="10"/>
      <c r="J1" s="10"/>
      <c r="K1" s="10"/>
      <c r="L1" s="10"/>
      <c r="M1" s="10"/>
      <c r="N1" s="10"/>
      <c r="O1" s="10"/>
      <c r="P1" s="10"/>
    </row>
    <row r="2" spans="1:16" ht="20" customHeight="1" thickBot="1" x14ac:dyDescent="0.25">
      <c r="A2" s="10"/>
      <c r="B2" s="8"/>
      <c r="C2" s="126"/>
      <c r="D2" s="108"/>
      <c r="E2" s="108"/>
      <c r="F2" s="108"/>
      <c r="G2" s="108"/>
      <c r="H2" s="11"/>
      <c r="I2" s="10"/>
      <c r="J2" s="10"/>
      <c r="K2" s="10"/>
      <c r="L2" s="10"/>
      <c r="M2" s="10"/>
      <c r="N2" s="10"/>
      <c r="O2" s="10"/>
      <c r="P2" s="10"/>
    </row>
    <row r="3" spans="1:16" ht="37.5" customHeight="1" thickTop="1" x14ac:dyDescent="0.2">
      <c r="A3" s="10"/>
      <c r="B3" s="7"/>
      <c r="C3" s="110" t="s">
        <v>112</v>
      </c>
      <c r="D3" s="108"/>
      <c r="E3" s="108"/>
      <c r="F3" s="108"/>
      <c r="G3" s="108"/>
      <c r="H3" s="11"/>
      <c r="I3" s="10"/>
      <c r="J3" s="127" t="s">
        <v>113</v>
      </c>
      <c r="K3" s="128"/>
      <c r="L3" s="128"/>
      <c r="M3" s="128"/>
      <c r="N3" s="128"/>
      <c r="O3" s="129"/>
      <c r="P3" s="10"/>
    </row>
    <row r="4" spans="1:16" ht="18.75" customHeight="1" x14ac:dyDescent="0.2">
      <c r="A4" s="10"/>
      <c r="B4" s="7"/>
      <c r="C4" s="7"/>
      <c r="D4" s="7"/>
      <c r="E4" s="7"/>
      <c r="F4" s="7"/>
      <c r="G4" s="7"/>
      <c r="H4" s="11"/>
      <c r="I4" s="10"/>
      <c r="J4" s="130"/>
      <c r="K4" s="108"/>
      <c r="L4" s="108"/>
      <c r="M4" s="108"/>
      <c r="N4" s="108"/>
      <c r="O4" s="131"/>
      <c r="P4" s="10"/>
    </row>
    <row r="5" spans="1:16" ht="34.5" customHeight="1" x14ac:dyDescent="0.2">
      <c r="A5" s="10"/>
      <c r="B5" s="50"/>
      <c r="C5" s="189" t="s">
        <v>68</v>
      </c>
      <c r="D5" s="189" t="s">
        <v>61</v>
      </c>
      <c r="E5" s="188"/>
      <c r="F5" s="190" t="s">
        <v>60</v>
      </c>
      <c r="G5" s="186"/>
      <c r="H5" s="11"/>
      <c r="I5" s="10"/>
      <c r="J5" s="130"/>
      <c r="K5" s="108"/>
      <c r="L5" s="108"/>
      <c r="M5" s="108"/>
      <c r="N5" s="108"/>
      <c r="O5" s="131"/>
      <c r="P5" s="10"/>
    </row>
    <row r="6" spans="1:16" ht="45" customHeight="1" x14ac:dyDescent="0.2">
      <c r="A6" s="10"/>
      <c r="B6" s="45"/>
      <c r="C6" s="102" t="s">
        <v>119</v>
      </c>
      <c r="D6" s="15" t="s">
        <v>67</v>
      </c>
      <c r="E6" s="43">
        <f>MATCH("Root Cause",D6:D15,0)</f>
        <v>3</v>
      </c>
      <c r="F6" s="49" t="str">
        <f>IF(ISNUMBER(E6),"Lowest Why:","")</f>
        <v>Lowest Why:</v>
      </c>
      <c r="G6" s="51" t="str">
        <f ca="1">IF(ISNUMBER(E6),OFFSET($C$5,E6,0),"")</f>
        <v>EXAMPLE: Didn't think of a memory aid</v>
      </c>
      <c r="H6" s="11"/>
      <c r="I6" s="10"/>
      <c r="J6" s="130"/>
      <c r="K6" s="108"/>
      <c r="L6" s="108"/>
      <c r="M6" s="108"/>
      <c r="N6" s="108"/>
      <c r="O6" s="131"/>
      <c r="P6" s="10"/>
    </row>
    <row r="7" spans="1:16" ht="45" customHeight="1" x14ac:dyDescent="0.2">
      <c r="A7" s="10"/>
      <c r="B7" s="45"/>
      <c r="C7" s="103" t="s">
        <v>120</v>
      </c>
      <c r="D7" s="15" t="s">
        <v>67</v>
      </c>
      <c r="E7" s="43">
        <f>IF(ISNUMBER(E6),IF(E6&gt;1,E6-1,""),"")</f>
        <v>2</v>
      </c>
      <c r="F7" s="47" t="str">
        <f t="shared" ref="F7:F15" si="0">IF(ISNUMBER(E7),"might cause:","")</f>
        <v>might cause:</v>
      </c>
      <c r="G7" s="51" t="str">
        <f t="shared" ref="G7:G8" ca="1" si="1">IF(ISNUMBER(E7),OFFSET($C$5,E7,0),"")</f>
        <v>EXAMPLE: Manager relies upon memory alone</v>
      </c>
      <c r="H7" s="11"/>
      <c r="I7" s="10"/>
      <c r="J7" s="130"/>
      <c r="K7" s="108"/>
      <c r="L7" s="108"/>
      <c r="M7" s="108"/>
      <c r="N7" s="108"/>
      <c r="O7" s="131"/>
      <c r="P7" s="10"/>
    </row>
    <row r="8" spans="1:16" ht="45" customHeight="1" x14ac:dyDescent="0.2">
      <c r="A8" s="10"/>
      <c r="B8" s="45"/>
      <c r="C8" s="103" t="s">
        <v>121</v>
      </c>
      <c r="D8" s="15" t="s">
        <v>66</v>
      </c>
      <c r="E8" s="43">
        <f>IF(ISNUMBER(E7),IF(E7&gt;1,E7-1,""),"")</f>
        <v>1</v>
      </c>
      <c r="F8" s="47" t="str">
        <f t="shared" si="0"/>
        <v>might cause:</v>
      </c>
      <c r="G8" s="51" t="str">
        <f t="shared" ca="1" si="1"/>
        <v>EXAMPLE: Sometimes manager forgets to request an inventory check</v>
      </c>
      <c r="H8" s="11"/>
      <c r="I8" s="10"/>
      <c r="J8" s="130"/>
      <c r="K8" s="108"/>
      <c r="L8" s="108"/>
      <c r="M8" s="108"/>
      <c r="N8" s="108"/>
      <c r="O8" s="131"/>
      <c r="P8" s="10"/>
    </row>
    <row r="9" spans="1:16" ht="45" customHeight="1" thickBot="1" x14ac:dyDescent="0.25">
      <c r="A9" s="10"/>
      <c r="B9" s="45"/>
      <c r="C9" s="98"/>
      <c r="D9" s="15"/>
      <c r="E9" s="43" t="str">
        <f>IF(ISNUMBER(E8),IF(E8&gt;1,E8-1,""),"")</f>
        <v/>
      </c>
      <c r="F9" s="47" t="str">
        <f t="shared" si="0"/>
        <v/>
      </c>
      <c r="G9" s="46" t="str">
        <f t="shared" ref="G9:G15" ca="1" si="2">IF(ISNUMBER(E9),OFFSET($C$5,E9,0),"")</f>
        <v/>
      </c>
      <c r="H9" s="11"/>
      <c r="I9" s="10"/>
      <c r="J9" s="132"/>
      <c r="K9" s="133"/>
      <c r="L9" s="133"/>
      <c r="M9" s="133"/>
      <c r="N9" s="133"/>
      <c r="O9" s="134"/>
      <c r="P9" s="10"/>
    </row>
    <row r="10" spans="1:16" ht="45" customHeight="1" thickTop="1" x14ac:dyDescent="0.2">
      <c r="A10" s="10"/>
      <c r="B10" s="45"/>
      <c r="C10" s="44"/>
      <c r="D10" s="15"/>
      <c r="E10" s="43" t="str">
        <f>IF(ISNUMBER(E9),IF(E9&gt;1,E9-1,""),"")</f>
        <v/>
      </c>
      <c r="F10" s="47" t="str">
        <f t="shared" si="0"/>
        <v/>
      </c>
      <c r="G10" s="46" t="str">
        <f t="shared" ca="1" si="2"/>
        <v/>
      </c>
      <c r="H10" s="11"/>
      <c r="I10" s="10"/>
      <c r="J10" s="10"/>
      <c r="K10" s="10"/>
      <c r="L10" s="10"/>
      <c r="M10" s="10"/>
      <c r="N10" s="10"/>
      <c r="O10" s="10"/>
      <c r="P10" s="10"/>
    </row>
    <row r="11" spans="1:16" ht="45" customHeight="1" x14ac:dyDescent="0.2">
      <c r="A11" s="10"/>
      <c r="B11" s="45"/>
      <c r="C11" s="44"/>
      <c r="D11" s="15"/>
      <c r="E11" s="43" t="str">
        <f t="shared" ref="E11:E15" si="3">IF(ISNUMBER(E10),IF(E10&gt;1,E10-1,""),"")</f>
        <v/>
      </c>
      <c r="F11" s="47" t="str">
        <f t="shared" si="0"/>
        <v/>
      </c>
      <c r="G11" s="46" t="str">
        <f t="shared" ca="1" si="2"/>
        <v/>
      </c>
      <c r="H11" s="11"/>
      <c r="I11" s="10"/>
      <c r="J11" s="10"/>
      <c r="K11" s="10"/>
      <c r="L11" s="10"/>
      <c r="M11" s="10"/>
      <c r="N11" s="10"/>
      <c r="O11" s="10"/>
      <c r="P11" s="10"/>
    </row>
    <row r="12" spans="1:16" ht="45" customHeight="1" x14ac:dyDescent="0.2">
      <c r="A12" s="10"/>
      <c r="B12" s="45"/>
      <c r="C12" s="44"/>
      <c r="D12" s="15"/>
      <c r="E12" s="43" t="str">
        <f t="shared" si="3"/>
        <v/>
      </c>
      <c r="F12" s="47" t="str">
        <f t="shared" si="0"/>
        <v/>
      </c>
      <c r="G12" s="46" t="str">
        <f t="shared" ca="1" si="2"/>
        <v/>
      </c>
      <c r="H12" s="11"/>
      <c r="I12" s="10"/>
      <c r="J12" s="10"/>
      <c r="K12" s="10"/>
      <c r="L12" s="10"/>
      <c r="M12" s="10"/>
      <c r="N12" s="10"/>
      <c r="O12" s="10"/>
      <c r="P12" s="10"/>
    </row>
    <row r="13" spans="1:16" ht="45" customHeight="1" x14ac:dyDescent="0.2">
      <c r="A13" s="10"/>
      <c r="B13" s="45"/>
      <c r="C13" s="44"/>
      <c r="D13" s="15"/>
      <c r="E13" s="43" t="str">
        <f t="shared" si="3"/>
        <v/>
      </c>
      <c r="F13" s="47" t="str">
        <f t="shared" si="0"/>
        <v/>
      </c>
      <c r="G13" s="46" t="str">
        <f t="shared" ca="1" si="2"/>
        <v/>
      </c>
      <c r="H13" s="11"/>
      <c r="I13" s="10"/>
      <c r="J13" s="10"/>
      <c r="K13" s="10"/>
      <c r="L13" s="10"/>
      <c r="M13" s="10"/>
      <c r="N13" s="10"/>
      <c r="O13" s="10"/>
      <c r="P13" s="10"/>
    </row>
    <row r="14" spans="1:16" ht="45" customHeight="1" x14ac:dyDescent="0.2">
      <c r="A14" s="10"/>
      <c r="B14" s="45"/>
      <c r="C14" s="44"/>
      <c r="D14" s="15"/>
      <c r="E14" s="43" t="str">
        <f t="shared" si="3"/>
        <v/>
      </c>
      <c r="F14" s="47" t="str">
        <f t="shared" si="0"/>
        <v/>
      </c>
      <c r="G14" s="46" t="str">
        <f t="shared" ca="1" si="2"/>
        <v/>
      </c>
      <c r="H14" s="11"/>
      <c r="I14" s="10"/>
      <c r="J14" s="10"/>
      <c r="K14" s="10"/>
      <c r="L14" s="10"/>
      <c r="M14" s="10"/>
      <c r="N14" s="10"/>
      <c r="O14" s="10"/>
      <c r="P14" s="10"/>
    </row>
    <row r="15" spans="1:16" ht="45" customHeight="1" x14ac:dyDescent="0.2">
      <c r="A15" s="10"/>
      <c r="B15" s="45"/>
      <c r="C15" s="44"/>
      <c r="D15" s="15"/>
      <c r="E15" s="43" t="str">
        <f t="shared" si="3"/>
        <v/>
      </c>
      <c r="F15" s="42" t="str">
        <f t="shared" si="0"/>
        <v/>
      </c>
      <c r="G15" s="41" t="str">
        <f t="shared" ca="1" si="2"/>
        <v/>
      </c>
      <c r="H15" s="11"/>
      <c r="I15" s="10"/>
      <c r="J15" s="10"/>
      <c r="K15" s="10"/>
      <c r="L15" s="10"/>
      <c r="M15" s="10"/>
      <c r="N15" s="10"/>
      <c r="O15" s="10"/>
      <c r="P15" s="10"/>
    </row>
    <row r="16" spans="1:16" ht="16" x14ac:dyDescent="0.2">
      <c r="A16" s="10"/>
      <c r="B16" s="11"/>
      <c r="C16" s="11"/>
      <c r="D16" s="11"/>
      <c r="E16" s="11"/>
      <c r="F16" s="11"/>
      <c r="G16" s="11"/>
      <c r="H16" s="11"/>
      <c r="I16" s="10"/>
      <c r="J16" s="10"/>
      <c r="K16" s="10"/>
      <c r="L16" s="10"/>
      <c r="M16" s="10"/>
      <c r="N16" s="10"/>
      <c r="O16" s="10"/>
      <c r="P16" s="10"/>
    </row>
    <row r="17" spans="1:16" ht="16" x14ac:dyDescent="0.2">
      <c r="A17" s="10"/>
      <c r="B17" s="11"/>
      <c r="C17" s="11"/>
      <c r="D17" s="11"/>
      <c r="E17" s="11"/>
      <c r="F17" s="11"/>
      <c r="G17" s="11"/>
      <c r="H17" s="11"/>
      <c r="I17" s="10"/>
      <c r="J17" s="10"/>
      <c r="K17" s="10"/>
      <c r="L17" s="10"/>
      <c r="M17" s="10"/>
      <c r="N17" s="10"/>
      <c r="O17" s="10"/>
      <c r="P17" s="10"/>
    </row>
    <row r="18" spans="1:16" ht="34.5" customHeight="1" x14ac:dyDescent="0.2">
      <c r="A18" s="10"/>
      <c r="B18" s="50"/>
      <c r="C18" s="189" t="s">
        <v>65</v>
      </c>
      <c r="D18" s="189" t="s">
        <v>61</v>
      </c>
      <c r="E18" s="188"/>
      <c r="F18" s="190" t="s">
        <v>60</v>
      </c>
      <c r="G18" s="186"/>
      <c r="H18" s="11"/>
      <c r="I18" s="10"/>
      <c r="J18" s="10"/>
      <c r="K18" s="10"/>
      <c r="L18" s="10"/>
      <c r="M18" s="10"/>
      <c r="N18" s="10"/>
      <c r="O18" s="10"/>
      <c r="P18" s="10"/>
    </row>
    <row r="19" spans="1:16" ht="45" customHeight="1" x14ac:dyDescent="0.2">
      <c r="A19" s="10"/>
      <c r="B19" s="45"/>
      <c r="C19" s="44"/>
      <c r="D19" s="15"/>
      <c r="E19" s="43" t="e">
        <f>MATCH("Root Cause",D19:D28,0)</f>
        <v>#N/A</v>
      </c>
      <c r="F19" s="49" t="str">
        <f>IF(ISNUMBER(E19),"Lowest Why:","")</f>
        <v/>
      </c>
      <c r="G19" s="48" t="str">
        <f ca="1">IF(ISNUMBER(E19),OFFSET($C$18,E19,0),"")</f>
        <v/>
      </c>
      <c r="H19" s="11"/>
      <c r="I19" s="10"/>
      <c r="J19" s="10"/>
      <c r="K19" s="10"/>
      <c r="L19" s="10"/>
      <c r="M19" s="10"/>
      <c r="N19" s="10"/>
      <c r="O19" s="10"/>
      <c r="P19" s="10"/>
    </row>
    <row r="20" spans="1:16" ht="45" customHeight="1" x14ac:dyDescent="0.2">
      <c r="A20" s="10"/>
      <c r="B20" s="45"/>
      <c r="C20" s="44"/>
      <c r="D20" s="15"/>
      <c r="E20" s="43" t="str">
        <f t="shared" ref="E20:E23" si="4">IF(ISNUMBER(E19),IF(E19&gt;1,E19-1,""),"")</f>
        <v/>
      </c>
      <c r="F20" s="47" t="str">
        <f t="shared" ref="F20:F28" si="5">IF(ISNUMBER(E20),"might cause:","")</f>
        <v/>
      </c>
      <c r="G20" s="48" t="str">
        <f t="shared" ref="G20:G28" ca="1" si="6">IF(ISNUMBER(E20),OFFSET($C$18,E20,0),"")</f>
        <v/>
      </c>
      <c r="H20" s="11"/>
      <c r="I20" s="10"/>
      <c r="J20" s="10"/>
      <c r="K20" s="10"/>
      <c r="L20" s="10"/>
      <c r="M20" s="10"/>
      <c r="N20" s="10"/>
      <c r="O20" s="10"/>
      <c r="P20" s="10"/>
    </row>
    <row r="21" spans="1:16" ht="45" customHeight="1" x14ac:dyDescent="0.2">
      <c r="A21" s="10"/>
      <c r="B21" s="45"/>
      <c r="C21" s="44"/>
      <c r="D21" s="15"/>
      <c r="E21" s="43" t="str">
        <f t="shared" si="4"/>
        <v/>
      </c>
      <c r="F21" s="47" t="str">
        <f t="shared" si="5"/>
        <v/>
      </c>
      <c r="G21" s="48" t="str">
        <f t="shared" ca="1" si="6"/>
        <v/>
      </c>
      <c r="H21" s="11"/>
      <c r="I21" s="10"/>
      <c r="J21" s="10"/>
      <c r="K21" s="10"/>
      <c r="L21" s="10"/>
      <c r="M21" s="10"/>
      <c r="N21" s="10"/>
      <c r="O21" s="10"/>
      <c r="P21" s="10"/>
    </row>
    <row r="22" spans="1:16" ht="45" customHeight="1" x14ac:dyDescent="0.2">
      <c r="A22" s="10"/>
      <c r="B22" s="45"/>
      <c r="C22" s="44"/>
      <c r="D22" s="15"/>
      <c r="E22" s="43" t="str">
        <f t="shared" si="4"/>
        <v/>
      </c>
      <c r="F22" s="47" t="str">
        <f t="shared" si="5"/>
        <v/>
      </c>
      <c r="G22" s="48" t="str">
        <f t="shared" ca="1" si="6"/>
        <v/>
      </c>
      <c r="H22" s="11"/>
      <c r="I22" s="10"/>
      <c r="J22" s="10"/>
      <c r="K22" s="10"/>
      <c r="L22" s="10"/>
      <c r="M22" s="10"/>
      <c r="N22" s="10"/>
      <c r="O22" s="10"/>
      <c r="P22" s="10"/>
    </row>
    <row r="23" spans="1:16" ht="45" customHeight="1" x14ac:dyDescent="0.2">
      <c r="A23" s="10"/>
      <c r="B23" s="45"/>
      <c r="C23" s="44"/>
      <c r="D23" s="15"/>
      <c r="E23" s="43" t="str">
        <f t="shared" si="4"/>
        <v/>
      </c>
      <c r="F23" s="47" t="str">
        <f t="shared" si="5"/>
        <v/>
      </c>
      <c r="G23" s="48" t="str">
        <f t="shared" ca="1" si="6"/>
        <v/>
      </c>
      <c r="H23" s="11"/>
      <c r="I23" s="10"/>
      <c r="J23" s="10"/>
      <c r="K23" s="10"/>
      <c r="L23" s="10"/>
      <c r="M23" s="10"/>
      <c r="N23" s="10"/>
      <c r="O23" s="10"/>
      <c r="P23" s="10"/>
    </row>
    <row r="24" spans="1:16" ht="45" customHeight="1" x14ac:dyDescent="0.2">
      <c r="A24" s="10"/>
      <c r="B24" s="45"/>
      <c r="C24" s="44"/>
      <c r="D24" s="15"/>
      <c r="E24" s="43" t="str">
        <f t="shared" ref="E24:E28" si="7">IF(ISNUMBER(E23),IF(E23&gt;1,E23-1,""),"")</f>
        <v/>
      </c>
      <c r="F24" s="47" t="str">
        <f t="shared" si="5"/>
        <v/>
      </c>
      <c r="G24" s="48" t="str">
        <f t="shared" ca="1" si="6"/>
        <v/>
      </c>
      <c r="H24" s="11"/>
      <c r="I24" s="10"/>
      <c r="J24" s="10"/>
      <c r="K24" s="10"/>
      <c r="L24" s="10"/>
      <c r="M24" s="10"/>
      <c r="N24" s="10"/>
      <c r="O24" s="10"/>
      <c r="P24" s="10"/>
    </row>
    <row r="25" spans="1:16" ht="45" customHeight="1" x14ac:dyDescent="0.2">
      <c r="A25" s="10"/>
      <c r="B25" s="45"/>
      <c r="C25" s="44"/>
      <c r="D25" s="15"/>
      <c r="E25" s="43" t="str">
        <f t="shared" si="7"/>
        <v/>
      </c>
      <c r="F25" s="47" t="str">
        <f t="shared" si="5"/>
        <v/>
      </c>
      <c r="G25" s="48" t="str">
        <f t="shared" ca="1" si="6"/>
        <v/>
      </c>
      <c r="H25" s="11"/>
      <c r="I25" s="10"/>
      <c r="J25" s="10"/>
      <c r="K25" s="10"/>
      <c r="L25" s="10"/>
      <c r="M25" s="10"/>
      <c r="N25" s="10"/>
      <c r="O25" s="10"/>
      <c r="P25" s="10"/>
    </row>
    <row r="26" spans="1:16" ht="45" customHeight="1" x14ac:dyDescent="0.2">
      <c r="A26" s="10"/>
      <c r="B26" s="45"/>
      <c r="C26" s="44"/>
      <c r="D26" s="15"/>
      <c r="E26" s="43" t="str">
        <f t="shared" si="7"/>
        <v/>
      </c>
      <c r="F26" s="47" t="str">
        <f t="shared" si="5"/>
        <v/>
      </c>
      <c r="G26" s="48" t="str">
        <f t="shared" ca="1" si="6"/>
        <v/>
      </c>
      <c r="H26" s="11"/>
      <c r="I26" s="10"/>
      <c r="J26" s="10"/>
      <c r="K26" s="10"/>
      <c r="L26" s="10"/>
      <c r="M26" s="10"/>
      <c r="N26" s="10"/>
      <c r="O26" s="10"/>
      <c r="P26" s="10"/>
    </row>
    <row r="27" spans="1:16" ht="45" customHeight="1" x14ac:dyDescent="0.2">
      <c r="A27" s="10"/>
      <c r="B27" s="45"/>
      <c r="C27" s="44"/>
      <c r="D27" s="15"/>
      <c r="E27" s="43" t="str">
        <f t="shared" si="7"/>
        <v/>
      </c>
      <c r="F27" s="47" t="str">
        <f t="shared" si="5"/>
        <v/>
      </c>
      <c r="G27" s="48" t="str">
        <f t="shared" ca="1" si="6"/>
        <v/>
      </c>
      <c r="H27" s="11"/>
      <c r="I27" s="10"/>
      <c r="J27" s="10"/>
      <c r="K27" s="10"/>
      <c r="L27" s="10"/>
      <c r="M27" s="10"/>
      <c r="N27" s="10"/>
      <c r="O27" s="10"/>
      <c r="P27" s="10"/>
    </row>
    <row r="28" spans="1:16" ht="45" customHeight="1" x14ac:dyDescent="0.2">
      <c r="A28" s="10"/>
      <c r="B28" s="45"/>
      <c r="C28" s="44"/>
      <c r="D28" s="15"/>
      <c r="E28" s="43" t="str">
        <f t="shared" si="7"/>
        <v/>
      </c>
      <c r="F28" s="42" t="str">
        <f t="shared" si="5"/>
        <v/>
      </c>
      <c r="G28" s="48" t="str">
        <f t="shared" ca="1" si="6"/>
        <v/>
      </c>
      <c r="H28" s="11"/>
      <c r="I28" s="10"/>
      <c r="J28" s="10"/>
      <c r="K28" s="10"/>
      <c r="L28" s="10"/>
      <c r="M28" s="10"/>
      <c r="N28" s="10"/>
      <c r="O28" s="10"/>
      <c r="P28" s="10"/>
    </row>
    <row r="29" spans="1:16" ht="15.75" customHeight="1" x14ac:dyDescent="0.2">
      <c r="A29" s="10"/>
      <c r="B29" s="11"/>
      <c r="C29" s="11"/>
      <c r="D29" s="11"/>
      <c r="E29" s="11"/>
      <c r="F29" s="11"/>
      <c r="G29" s="11"/>
      <c r="H29" s="11"/>
      <c r="I29" s="10"/>
      <c r="J29" s="10"/>
      <c r="K29" s="10"/>
      <c r="L29" s="10"/>
      <c r="M29" s="10"/>
      <c r="N29" s="10"/>
      <c r="O29" s="10"/>
      <c r="P29" s="10"/>
    </row>
    <row r="30" spans="1:16" ht="15.75" customHeight="1" x14ac:dyDescent="0.2">
      <c r="A30" s="10"/>
      <c r="B30" s="11"/>
      <c r="C30" s="11"/>
      <c r="D30" s="11"/>
      <c r="E30" s="11"/>
      <c r="F30" s="11"/>
      <c r="G30" s="11"/>
      <c r="H30" s="11"/>
      <c r="I30" s="10"/>
      <c r="J30" s="10"/>
      <c r="K30" s="10"/>
      <c r="L30" s="10"/>
      <c r="M30" s="10"/>
      <c r="N30" s="10"/>
      <c r="O30" s="10"/>
      <c r="P30" s="10"/>
    </row>
    <row r="31" spans="1:16" ht="34.5" customHeight="1" x14ac:dyDescent="0.2">
      <c r="A31" s="10"/>
      <c r="B31" s="50"/>
      <c r="C31" s="189" t="s">
        <v>64</v>
      </c>
      <c r="D31" s="189" t="s">
        <v>61</v>
      </c>
      <c r="E31" s="188"/>
      <c r="F31" s="190" t="s">
        <v>60</v>
      </c>
      <c r="G31" s="186"/>
      <c r="H31" s="11"/>
      <c r="I31" s="10"/>
      <c r="J31" s="10"/>
      <c r="K31" s="10"/>
      <c r="L31" s="10"/>
      <c r="M31" s="10"/>
      <c r="N31" s="10"/>
      <c r="O31" s="10"/>
      <c r="P31" s="10"/>
    </row>
    <row r="32" spans="1:16" ht="45" customHeight="1" x14ac:dyDescent="0.2">
      <c r="A32" s="10"/>
      <c r="B32" s="45"/>
      <c r="C32" s="44"/>
      <c r="D32" s="15"/>
      <c r="E32" s="43" t="e">
        <f>MATCH("Root Cause",D32:D41,0)</f>
        <v>#N/A</v>
      </c>
      <c r="F32" s="49" t="str">
        <f>IF(ISNUMBER(E32),"Lowest Why:","")</f>
        <v/>
      </c>
      <c r="G32" s="48" t="str">
        <f ca="1">IF(ISNUMBER(E32),OFFSET($C$31,E32,0),"")</f>
        <v/>
      </c>
      <c r="H32" s="11"/>
      <c r="I32" s="10"/>
      <c r="J32" s="10"/>
      <c r="K32" s="10"/>
      <c r="L32" s="10"/>
      <c r="M32" s="10"/>
      <c r="N32" s="10"/>
      <c r="O32" s="10"/>
      <c r="P32" s="10"/>
    </row>
    <row r="33" spans="1:16" ht="45" customHeight="1" x14ac:dyDescent="0.2">
      <c r="A33" s="10"/>
      <c r="B33" s="45"/>
      <c r="C33" s="44"/>
      <c r="D33" s="15"/>
      <c r="E33" s="43" t="str">
        <f t="shared" ref="E33:E41" si="8">IF(ISNUMBER(E32),IF(E32&gt;1,E32-1,""),"")</f>
        <v/>
      </c>
      <c r="F33" s="47" t="str">
        <f t="shared" ref="F33:F41" si="9">IF(ISNUMBER(E33),"might cause:","")</f>
        <v/>
      </c>
      <c r="G33" s="48" t="str">
        <f t="shared" ref="G33:G41" ca="1" si="10">IF(ISNUMBER(E33),OFFSET($C$31,E33,0),"")</f>
        <v/>
      </c>
      <c r="H33" s="11"/>
      <c r="I33" s="10"/>
      <c r="J33" s="10"/>
      <c r="K33" s="10"/>
      <c r="L33" s="10"/>
      <c r="M33" s="10"/>
      <c r="N33" s="10"/>
      <c r="O33" s="10"/>
      <c r="P33" s="10"/>
    </row>
    <row r="34" spans="1:16" ht="45" customHeight="1" x14ac:dyDescent="0.2">
      <c r="A34" s="10"/>
      <c r="B34" s="45"/>
      <c r="C34" s="44"/>
      <c r="D34" s="15"/>
      <c r="E34" s="43" t="str">
        <f t="shared" si="8"/>
        <v/>
      </c>
      <c r="F34" s="47" t="str">
        <f t="shared" si="9"/>
        <v/>
      </c>
      <c r="G34" s="48" t="str">
        <f t="shared" ca="1" si="10"/>
        <v/>
      </c>
      <c r="H34" s="11"/>
      <c r="I34" s="10"/>
      <c r="J34" s="10"/>
      <c r="K34" s="10"/>
      <c r="L34" s="10"/>
      <c r="M34" s="10"/>
      <c r="N34" s="10"/>
      <c r="O34" s="10"/>
      <c r="P34" s="10"/>
    </row>
    <row r="35" spans="1:16" ht="45" customHeight="1" x14ac:dyDescent="0.2">
      <c r="A35" s="10"/>
      <c r="B35" s="45"/>
      <c r="C35" s="44"/>
      <c r="D35" s="15"/>
      <c r="E35" s="43" t="str">
        <f t="shared" si="8"/>
        <v/>
      </c>
      <c r="F35" s="47" t="str">
        <f t="shared" si="9"/>
        <v/>
      </c>
      <c r="G35" s="48" t="str">
        <f t="shared" ca="1" si="10"/>
        <v/>
      </c>
      <c r="H35" s="11"/>
      <c r="I35" s="10"/>
      <c r="J35" s="10"/>
      <c r="K35" s="10"/>
      <c r="L35" s="10"/>
      <c r="M35" s="10"/>
      <c r="N35" s="10"/>
      <c r="O35" s="10"/>
      <c r="P35" s="10"/>
    </row>
    <row r="36" spans="1:16" ht="45" customHeight="1" x14ac:dyDescent="0.2">
      <c r="A36" s="10"/>
      <c r="B36" s="45"/>
      <c r="C36" s="44"/>
      <c r="D36" s="15"/>
      <c r="E36" s="43" t="str">
        <f t="shared" si="8"/>
        <v/>
      </c>
      <c r="F36" s="47" t="str">
        <f t="shared" si="9"/>
        <v/>
      </c>
      <c r="G36" s="48" t="str">
        <f t="shared" ca="1" si="10"/>
        <v/>
      </c>
      <c r="H36" s="11"/>
      <c r="I36" s="10"/>
      <c r="J36" s="10"/>
      <c r="K36" s="10"/>
      <c r="L36" s="10"/>
      <c r="M36" s="10"/>
      <c r="N36" s="10"/>
      <c r="O36" s="10"/>
      <c r="P36" s="10"/>
    </row>
    <row r="37" spans="1:16" ht="45" customHeight="1" x14ac:dyDescent="0.2">
      <c r="A37" s="10"/>
      <c r="B37" s="45"/>
      <c r="C37" s="44"/>
      <c r="D37" s="15"/>
      <c r="E37" s="43" t="str">
        <f t="shared" si="8"/>
        <v/>
      </c>
      <c r="F37" s="47" t="str">
        <f t="shared" si="9"/>
        <v/>
      </c>
      <c r="G37" s="48" t="str">
        <f t="shared" ca="1" si="10"/>
        <v/>
      </c>
      <c r="H37" s="11"/>
      <c r="I37" s="10"/>
      <c r="J37" s="10"/>
      <c r="K37" s="10"/>
      <c r="L37" s="10"/>
      <c r="M37" s="10"/>
      <c r="N37" s="10"/>
      <c r="O37" s="10"/>
      <c r="P37" s="10"/>
    </row>
    <row r="38" spans="1:16" ht="45" customHeight="1" x14ac:dyDescent="0.2">
      <c r="A38" s="10"/>
      <c r="B38" s="45"/>
      <c r="C38" s="44"/>
      <c r="D38" s="15"/>
      <c r="E38" s="43" t="str">
        <f t="shared" si="8"/>
        <v/>
      </c>
      <c r="F38" s="47" t="str">
        <f t="shared" si="9"/>
        <v/>
      </c>
      <c r="G38" s="48" t="str">
        <f t="shared" ca="1" si="10"/>
        <v/>
      </c>
      <c r="H38" s="11"/>
      <c r="I38" s="10"/>
      <c r="J38" s="10"/>
      <c r="K38" s="10"/>
      <c r="L38" s="10"/>
      <c r="M38" s="10"/>
      <c r="N38" s="10"/>
      <c r="O38" s="10"/>
      <c r="P38" s="10"/>
    </row>
    <row r="39" spans="1:16" ht="45" customHeight="1" x14ac:dyDescent="0.2">
      <c r="A39" s="10"/>
      <c r="B39" s="45"/>
      <c r="C39" s="44"/>
      <c r="D39" s="15"/>
      <c r="E39" s="43" t="str">
        <f t="shared" si="8"/>
        <v/>
      </c>
      <c r="F39" s="47" t="str">
        <f t="shared" si="9"/>
        <v/>
      </c>
      <c r="G39" s="48" t="str">
        <f t="shared" ca="1" si="10"/>
        <v/>
      </c>
      <c r="H39" s="11"/>
      <c r="I39" s="10"/>
      <c r="J39" s="10"/>
      <c r="K39" s="10"/>
      <c r="L39" s="10"/>
      <c r="M39" s="10"/>
      <c r="N39" s="10"/>
      <c r="O39" s="10"/>
      <c r="P39" s="10"/>
    </row>
    <row r="40" spans="1:16" ht="45" customHeight="1" x14ac:dyDescent="0.2">
      <c r="A40" s="10"/>
      <c r="B40" s="45"/>
      <c r="C40" s="44"/>
      <c r="D40" s="15"/>
      <c r="E40" s="43" t="str">
        <f t="shared" si="8"/>
        <v/>
      </c>
      <c r="F40" s="47" t="str">
        <f t="shared" si="9"/>
        <v/>
      </c>
      <c r="G40" s="48" t="str">
        <f t="shared" ca="1" si="10"/>
        <v/>
      </c>
      <c r="H40" s="11"/>
      <c r="I40" s="10"/>
      <c r="J40" s="10"/>
      <c r="K40" s="10"/>
      <c r="L40" s="10"/>
      <c r="M40" s="10"/>
      <c r="N40" s="10"/>
      <c r="O40" s="10"/>
      <c r="P40" s="10"/>
    </row>
    <row r="41" spans="1:16" ht="45" customHeight="1" x14ac:dyDescent="0.2">
      <c r="A41" s="10"/>
      <c r="B41" s="45"/>
      <c r="C41" s="44"/>
      <c r="D41" s="15"/>
      <c r="E41" s="43" t="str">
        <f t="shared" si="8"/>
        <v/>
      </c>
      <c r="F41" s="42" t="str">
        <f t="shared" si="9"/>
        <v/>
      </c>
      <c r="G41" s="48" t="str">
        <f t="shared" ca="1" si="10"/>
        <v/>
      </c>
      <c r="H41" s="11"/>
      <c r="I41" s="10"/>
      <c r="J41" s="10"/>
      <c r="K41" s="10"/>
      <c r="L41" s="10"/>
      <c r="M41" s="10"/>
      <c r="N41" s="10"/>
      <c r="O41" s="10"/>
      <c r="P41" s="10"/>
    </row>
    <row r="42" spans="1:16" ht="15.75" customHeight="1" x14ac:dyDescent="0.2">
      <c r="A42" s="10"/>
      <c r="B42" s="11"/>
      <c r="C42" s="11"/>
      <c r="D42" s="11"/>
      <c r="E42" s="11"/>
      <c r="F42" s="11"/>
      <c r="G42" s="11"/>
      <c r="H42" s="11"/>
      <c r="I42" s="10"/>
      <c r="J42" s="10"/>
      <c r="K42" s="10"/>
      <c r="L42" s="10"/>
      <c r="M42" s="10"/>
      <c r="N42" s="10"/>
      <c r="O42" s="10"/>
      <c r="P42" s="10"/>
    </row>
    <row r="43" spans="1:16" ht="15.75" customHeight="1" x14ac:dyDescent="0.2">
      <c r="A43" s="10"/>
      <c r="B43" s="11"/>
      <c r="C43" s="11"/>
      <c r="D43" s="11"/>
      <c r="E43" s="11"/>
      <c r="F43" s="11"/>
      <c r="G43" s="11"/>
      <c r="H43" s="11"/>
      <c r="I43" s="10"/>
      <c r="J43" s="10"/>
      <c r="K43" s="10"/>
      <c r="L43" s="10"/>
      <c r="M43" s="10"/>
      <c r="N43" s="10"/>
      <c r="O43" s="10"/>
      <c r="P43" s="10"/>
    </row>
    <row r="44" spans="1:16" ht="34.5" customHeight="1" x14ac:dyDescent="0.2">
      <c r="A44" s="10"/>
      <c r="B44" s="50"/>
      <c r="C44" s="189" t="s">
        <v>63</v>
      </c>
      <c r="D44" s="189" t="s">
        <v>61</v>
      </c>
      <c r="E44" s="188"/>
      <c r="F44" s="190" t="s">
        <v>60</v>
      </c>
      <c r="G44" s="186"/>
      <c r="H44" s="11"/>
      <c r="I44" s="10"/>
      <c r="J44" s="10"/>
      <c r="K44" s="10"/>
      <c r="L44" s="10"/>
      <c r="M44" s="10"/>
      <c r="N44" s="10"/>
      <c r="O44" s="10"/>
      <c r="P44" s="10"/>
    </row>
    <row r="45" spans="1:16" ht="45" customHeight="1" x14ac:dyDescent="0.2">
      <c r="A45" s="10"/>
      <c r="B45" s="45"/>
      <c r="C45" s="44"/>
      <c r="D45" s="15"/>
      <c r="E45" s="43" t="e">
        <f>MATCH("Root Cause",D45:D54,0)</f>
        <v>#N/A</v>
      </c>
      <c r="F45" s="49" t="str">
        <f>IF(ISNUMBER(E45),"Lowest Why:","")</f>
        <v/>
      </c>
      <c r="G45" s="48" t="str">
        <f ca="1">IF(ISNUMBER(E45),OFFSET($C$44,E45,0),"")</f>
        <v/>
      </c>
      <c r="H45" s="11"/>
      <c r="I45" s="10"/>
      <c r="J45" s="10"/>
      <c r="K45" s="10"/>
      <c r="L45" s="10"/>
      <c r="M45" s="10"/>
      <c r="N45" s="10"/>
      <c r="O45" s="10"/>
      <c r="P45" s="10"/>
    </row>
    <row r="46" spans="1:16" ht="45" customHeight="1" x14ac:dyDescent="0.2">
      <c r="A46" s="10"/>
      <c r="B46" s="45"/>
      <c r="C46" s="44"/>
      <c r="D46" s="15"/>
      <c r="E46" s="43" t="str">
        <f t="shared" ref="E46:E54" si="11">IF(ISNUMBER(E45),IF(E45&gt;1,E45-1,""),"")</f>
        <v/>
      </c>
      <c r="F46" s="47" t="str">
        <f t="shared" ref="F46:F54" si="12">IF(ISNUMBER(E46),"might cause:","")</f>
        <v/>
      </c>
      <c r="G46" s="48" t="str">
        <f t="shared" ref="G46:G54" ca="1" si="13">IF(ISNUMBER(E46),OFFSET($C$44,E46,0),"")</f>
        <v/>
      </c>
      <c r="H46" s="11"/>
      <c r="I46" s="10"/>
      <c r="J46" s="10"/>
      <c r="K46" s="10"/>
      <c r="L46" s="10"/>
      <c r="M46" s="10"/>
      <c r="N46" s="10"/>
      <c r="O46" s="10"/>
      <c r="P46" s="10"/>
    </row>
    <row r="47" spans="1:16" ht="45" customHeight="1" x14ac:dyDescent="0.2">
      <c r="A47" s="10"/>
      <c r="B47" s="45"/>
      <c r="C47" s="44"/>
      <c r="D47" s="15"/>
      <c r="E47" s="43" t="str">
        <f t="shared" si="11"/>
        <v/>
      </c>
      <c r="F47" s="47" t="str">
        <f t="shared" si="12"/>
        <v/>
      </c>
      <c r="G47" s="48" t="str">
        <f t="shared" ca="1" si="13"/>
        <v/>
      </c>
      <c r="H47" s="11"/>
      <c r="I47" s="10"/>
      <c r="J47" s="10"/>
      <c r="K47" s="10"/>
      <c r="L47" s="10"/>
      <c r="M47" s="10"/>
      <c r="N47" s="10"/>
      <c r="O47" s="10"/>
      <c r="P47" s="10"/>
    </row>
    <row r="48" spans="1:16" ht="45" customHeight="1" x14ac:dyDescent="0.2">
      <c r="A48" s="10"/>
      <c r="B48" s="45"/>
      <c r="C48" s="44"/>
      <c r="D48" s="15"/>
      <c r="E48" s="43" t="str">
        <f t="shared" si="11"/>
        <v/>
      </c>
      <c r="F48" s="47" t="str">
        <f t="shared" si="12"/>
        <v/>
      </c>
      <c r="G48" s="48" t="str">
        <f t="shared" ca="1" si="13"/>
        <v/>
      </c>
      <c r="H48" s="11"/>
      <c r="I48" s="10"/>
      <c r="J48" s="10"/>
      <c r="K48" s="10"/>
      <c r="L48" s="10"/>
      <c r="M48" s="10"/>
      <c r="N48" s="10"/>
      <c r="O48" s="10"/>
      <c r="P48" s="10"/>
    </row>
    <row r="49" spans="1:16" ht="45" customHeight="1" x14ac:dyDescent="0.2">
      <c r="A49" s="10"/>
      <c r="B49" s="45"/>
      <c r="C49" s="44"/>
      <c r="D49" s="15"/>
      <c r="E49" s="43" t="str">
        <f t="shared" si="11"/>
        <v/>
      </c>
      <c r="F49" s="47" t="str">
        <f t="shared" si="12"/>
        <v/>
      </c>
      <c r="G49" s="48" t="str">
        <f t="shared" ca="1" si="13"/>
        <v/>
      </c>
      <c r="H49" s="11"/>
      <c r="I49" s="10"/>
      <c r="J49" s="10"/>
      <c r="K49" s="10"/>
      <c r="L49" s="10"/>
      <c r="M49" s="10"/>
      <c r="N49" s="10"/>
      <c r="O49" s="10"/>
      <c r="P49" s="10"/>
    </row>
    <row r="50" spans="1:16" ht="45" customHeight="1" x14ac:dyDescent="0.2">
      <c r="A50" s="10"/>
      <c r="B50" s="45"/>
      <c r="C50" s="44"/>
      <c r="D50" s="15"/>
      <c r="E50" s="43" t="str">
        <f t="shared" si="11"/>
        <v/>
      </c>
      <c r="F50" s="47" t="str">
        <f t="shared" si="12"/>
        <v/>
      </c>
      <c r="G50" s="48" t="str">
        <f t="shared" ca="1" si="13"/>
        <v/>
      </c>
      <c r="H50" s="11"/>
      <c r="I50" s="10"/>
      <c r="J50" s="10"/>
      <c r="K50" s="10"/>
      <c r="L50" s="10"/>
      <c r="M50" s="10"/>
      <c r="N50" s="10"/>
      <c r="O50" s="10"/>
      <c r="P50" s="10"/>
    </row>
    <row r="51" spans="1:16" ht="45" customHeight="1" x14ac:dyDescent="0.2">
      <c r="A51" s="10"/>
      <c r="B51" s="45"/>
      <c r="C51" s="44"/>
      <c r="D51" s="15"/>
      <c r="E51" s="43" t="str">
        <f t="shared" si="11"/>
        <v/>
      </c>
      <c r="F51" s="47" t="str">
        <f t="shared" si="12"/>
        <v/>
      </c>
      <c r="G51" s="48" t="str">
        <f t="shared" ca="1" si="13"/>
        <v/>
      </c>
      <c r="H51" s="11"/>
      <c r="I51" s="10"/>
      <c r="J51" s="10"/>
      <c r="K51" s="10"/>
      <c r="L51" s="10"/>
      <c r="M51" s="10"/>
      <c r="N51" s="10"/>
      <c r="O51" s="10"/>
      <c r="P51" s="10"/>
    </row>
    <row r="52" spans="1:16" ht="45" customHeight="1" x14ac:dyDescent="0.2">
      <c r="A52" s="10"/>
      <c r="B52" s="45"/>
      <c r="C52" s="44"/>
      <c r="D52" s="15"/>
      <c r="E52" s="43" t="str">
        <f t="shared" si="11"/>
        <v/>
      </c>
      <c r="F52" s="47" t="str">
        <f t="shared" si="12"/>
        <v/>
      </c>
      <c r="G52" s="48" t="str">
        <f t="shared" ca="1" si="13"/>
        <v/>
      </c>
      <c r="H52" s="11"/>
      <c r="I52" s="10"/>
      <c r="J52" s="10"/>
      <c r="K52" s="10"/>
      <c r="L52" s="10"/>
      <c r="M52" s="10"/>
      <c r="N52" s="10"/>
      <c r="O52" s="10"/>
      <c r="P52" s="10"/>
    </row>
    <row r="53" spans="1:16" ht="45" customHeight="1" x14ac:dyDescent="0.2">
      <c r="A53" s="10"/>
      <c r="B53" s="45"/>
      <c r="C53" s="44"/>
      <c r="D53" s="15"/>
      <c r="E53" s="43" t="str">
        <f t="shared" si="11"/>
        <v/>
      </c>
      <c r="F53" s="47" t="str">
        <f t="shared" si="12"/>
        <v/>
      </c>
      <c r="G53" s="48" t="str">
        <f t="shared" ca="1" si="13"/>
        <v/>
      </c>
      <c r="H53" s="11"/>
      <c r="I53" s="10"/>
      <c r="J53" s="10"/>
      <c r="K53" s="10"/>
      <c r="L53" s="10"/>
      <c r="M53" s="10"/>
      <c r="N53" s="10"/>
      <c r="O53" s="10"/>
      <c r="P53" s="10"/>
    </row>
    <row r="54" spans="1:16" ht="45" customHeight="1" x14ac:dyDescent="0.2">
      <c r="A54" s="10"/>
      <c r="B54" s="45"/>
      <c r="C54" s="44"/>
      <c r="D54" s="15"/>
      <c r="E54" s="43" t="str">
        <f t="shared" si="11"/>
        <v/>
      </c>
      <c r="F54" s="42" t="str">
        <f t="shared" si="12"/>
        <v/>
      </c>
      <c r="G54" s="48" t="str">
        <f t="shared" ca="1" si="13"/>
        <v/>
      </c>
      <c r="H54" s="11"/>
      <c r="I54" s="10"/>
      <c r="J54" s="10"/>
      <c r="K54" s="10"/>
      <c r="L54" s="10"/>
      <c r="M54" s="10"/>
      <c r="N54" s="10"/>
      <c r="O54" s="10"/>
      <c r="P54" s="10"/>
    </row>
    <row r="55" spans="1:16" ht="15.75" customHeight="1" x14ac:dyDescent="0.2">
      <c r="A55" s="10"/>
      <c r="B55" s="11"/>
      <c r="C55" s="11"/>
      <c r="D55" s="11"/>
      <c r="E55" s="11"/>
      <c r="F55" s="11"/>
      <c r="G55" s="11"/>
      <c r="H55" s="11"/>
      <c r="I55" s="10"/>
      <c r="J55" s="10"/>
      <c r="K55" s="10"/>
      <c r="L55" s="10"/>
      <c r="M55" s="10"/>
      <c r="N55" s="10"/>
      <c r="O55" s="10"/>
      <c r="P55" s="10"/>
    </row>
    <row r="56" spans="1:16" ht="15.75" customHeight="1" x14ac:dyDescent="0.2">
      <c r="A56" s="10"/>
      <c r="B56" s="11"/>
      <c r="C56" s="11"/>
      <c r="D56" s="11"/>
      <c r="E56" s="11"/>
      <c r="F56" s="11"/>
      <c r="G56" s="11"/>
      <c r="H56" s="11"/>
      <c r="I56" s="10"/>
      <c r="J56" s="10"/>
      <c r="K56" s="10"/>
      <c r="L56" s="10"/>
      <c r="M56" s="10"/>
      <c r="N56" s="10"/>
      <c r="O56" s="10"/>
      <c r="P56" s="10"/>
    </row>
    <row r="57" spans="1:16" ht="34.5" customHeight="1" x14ac:dyDescent="0.2">
      <c r="A57" s="10"/>
      <c r="B57" s="50"/>
      <c r="C57" s="189" t="s">
        <v>62</v>
      </c>
      <c r="D57" s="189" t="s">
        <v>61</v>
      </c>
      <c r="E57" s="188"/>
      <c r="F57" s="190" t="s">
        <v>60</v>
      </c>
      <c r="G57" s="186"/>
      <c r="H57" s="11"/>
      <c r="I57" s="10"/>
      <c r="J57" s="10"/>
      <c r="K57" s="10"/>
      <c r="L57" s="10"/>
      <c r="M57" s="10"/>
      <c r="N57" s="10"/>
      <c r="O57" s="10"/>
      <c r="P57" s="10"/>
    </row>
    <row r="58" spans="1:16" ht="45" customHeight="1" x14ac:dyDescent="0.2">
      <c r="A58" s="10"/>
      <c r="B58" s="45"/>
      <c r="C58" s="44"/>
      <c r="D58" s="15"/>
      <c r="E58" s="43" t="e">
        <f>MATCH("Root Cause",D58:D67,0)</f>
        <v>#N/A</v>
      </c>
      <c r="F58" s="49" t="str">
        <f>IF(ISNUMBER(E58),"Lowest Why:","")</f>
        <v/>
      </c>
      <c r="G58" s="48" t="str">
        <f ca="1">IF(ISNUMBER(E58),OFFSET($C$57,E58,0),"")</f>
        <v/>
      </c>
      <c r="H58" s="11"/>
      <c r="I58" s="10"/>
      <c r="J58" s="10"/>
      <c r="K58" s="10"/>
      <c r="L58" s="10"/>
      <c r="M58" s="10"/>
      <c r="N58" s="10"/>
      <c r="O58" s="10"/>
      <c r="P58" s="10"/>
    </row>
    <row r="59" spans="1:16" ht="45" customHeight="1" x14ac:dyDescent="0.2">
      <c r="A59" s="10"/>
      <c r="B59" s="45"/>
      <c r="C59" s="44"/>
      <c r="D59" s="15"/>
      <c r="E59" s="43" t="str">
        <f t="shared" ref="E59:E67" si="14">IF(ISNUMBER(E58),IF(E58&gt;1,E58-1,""),"")</f>
        <v/>
      </c>
      <c r="F59" s="47" t="str">
        <f t="shared" ref="F59:F67" si="15">IF(ISNUMBER(E59),"might cause:","")</f>
        <v/>
      </c>
      <c r="G59" s="48" t="str">
        <f t="shared" ref="G59:G67" ca="1" si="16">IF(ISNUMBER(E59),OFFSET($C$57,E59,0),"")</f>
        <v/>
      </c>
      <c r="H59" s="11"/>
      <c r="I59" s="10"/>
      <c r="J59" s="10"/>
      <c r="K59" s="10"/>
      <c r="L59" s="10"/>
      <c r="M59" s="10"/>
      <c r="N59" s="10"/>
      <c r="O59" s="10"/>
      <c r="P59" s="10"/>
    </row>
    <row r="60" spans="1:16" ht="45" customHeight="1" x14ac:dyDescent="0.2">
      <c r="A60" s="10"/>
      <c r="B60" s="45"/>
      <c r="C60" s="44"/>
      <c r="D60" s="15"/>
      <c r="E60" s="43" t="str">
        <f t="shared" si="14"/>
        <v/>
      </c>
      <c r="F60" s="47" t="str">
        <f t="shared" si="15"/>
        <v/>
      </c>
      <c r="G60" s="48" t="str">
        <f t="shared" ca="1" si="16"/>
        <v/>
      </c>
      <c r="H60" s="11"/>
      <c r="I60" s="10"/>
      <c r="J60" s="10"/>
      <c r="K60" s="10"/>
      <c r="L60" s="10"/>
      <c r="M60" s="10"/>
      <c r="N60" s="10"/>
      <c r="O60" s="10"/>
      <c r="P60" s="10"/>
    </row>
    <row r="61" spans="1:16" ht="45" customHeight="1" x14ac:dyDescent="0.2">
      <c r="A61" s="10"/>
      <c r="B61" s="45"/>
      <c r="C61" s="44"/>
      <c r="D61" s="15"/>
      <c r="E61" s="43" t="str">
        <f t="shared" si="14"/>
        <v/>
      </c>
      <c r="F61" s="47" t="str">
        <f t="shared" si="15"/>
        <v/>
      </c>
      <c r="G61" s="48" t="str">
        <f t="shared" ca="1" si="16"/>
        <v/>
      </c>
      <c r="H61" s="11"/>
      <c r="I61" s="10"/>
      <c r="J61" s="10"/>
      <c r="K61" s="10"/>
      <c r="L61" s="10"/>
      <c r="M61" s="10"/>
      <c r="N61" s="10"/>
      <c r="O61" s="10"/>
      <c r="P61" s="10"/>
    </row>
    <row r="62" spans="1:16" ht="45" customHeight="1" x14ac:dyDescent="0.2">
      <c r="A62" s="10"/>
      <c r="B62" s="45"/>
      <c r="C62" s="44"/>
      <c r="D62" s="15"/>
      <c r="E62" s="43" t="str">
        <f t="shared" si="14"/>
        <v/>
      </c>
      <c r="F62" s="47" t="str">
        <f t="shared" si="15"/>
        <v/>
      </c>
      <c r="G62" s="48" t="str">
        <f t="shared" ca="1" si="16"/>
        <v/>
      </c>
      <c r="H62" s="11"/>
      <c r="I62" s="10"/>
      <c r="J62" s="10"/>
      <c r="K62" s="10"/>
      <c r="L62" s="10"/>
      <c r="M62" s="10"/>
      <c r="N62" s="10"/>
      <c r="O62" s="10"/>
      <c r="P62" s="10"/>
    </row>
    <row r="63" spans="1:16" ht="45" customHeight="1" x14ac:dyDescent="0.2">
      <c r="A63" s="10"/>
      <c r="B63" s="45"/>
      <c r="C63" s="44"/>
      <c r="D63" s="15"/>
      <c r="E63" s="43" t="str">
        <f t="shared" si="14"/>
        <v/>
      </c>
      <c r="F63" s="47" t="str">
        <f t="shared" si="15"/>
        <v/>
      </c>
      <c r="G63" s="48" t="str">
        <f t="shared" ca="1" si="16"/>
        <v/>
      </c>
      <c r="H63" s="11"/>
      <c r="I63" s="10"/>
      <c r="J63" s="10"/>
      <c r="K63" s="10"/>
      <c r="L63" s="10"/>
      <c r="M63" s="10"/>
      <c r="N63" s="10"/>
      <c r="O63" s="10"/>
      <c r="P63" s="10"/>
    </row>
    <row r="64" spans="1:16" ht="45" customHeight="1" x14ac:dyDescent="0.2">
      <c r="A64" s="10"/>
      <c r="B64" s="45"/>
      <c r="C64" s="44"/>
      <c r="D64" s="15"/>
      <c r="E64" s="43" t="str">
        <f t="shared" si="14"/>
        <v/>
      </c>
      <c r="F64" s="47" t="str">
        <f t="shared" si="15"/>
        <v/>
      </c>
      <c r="G64" s="48" t="str">
        <f t="shared" ca="1" si="16"/>
        <v/>
      </c>
      <c r="H64" s="11"/>
      <c r="I64" s="10"/>
      <c r="J64" s="10"/>
      <c r="K64" s="10"/>
      <c r="L64" s="10"/>
      <c r="M64" s="10"/>
      <c r="N64" s="10"/>
      <c r="O64" s="10"/>
      <c r="P64" s="10"/>
    </row>
    <row r="65" spans="1:16" ht="45" customHeight="1" x14ac:dyDescent="0.2">
      <c r="A65" s="10"/>
      <c r="B65" s="45"/>
      <c r="C65" s="44"/>
      <c r="D65" s="15"/>
      <c r="E65" s="43" t="str">
        <f t="shared" si="14"/>
        <v/>
      </c>
      <c r="F65" s="47" t="str">
        <f t="shared" si="15"/>
        <v/>
      </c>
      <c r="G65" s="48" t="str">
        <f t="shared" ca="1" si="16"/>
        <v/>
      </c>
      <c r="H65" s="11"/>
      <c r="I65" s="10"/>
      <c r="J65" s="10"/>
      <c r="K65" s="10"/>
      <c r="L65" s="10"/>
      <c r="M65" s="10"/>
      <c r="N65" s="10"/>
      <c r="O65" s="10"/>
      <c r="P65" s="10"/>
    </row>
    <row r="66" spans="1:16" ht="45" customHeight="1" x14ac:dyDescent="0.2">
      <c r="A66" s="10"/>
      <c r="B66" s="45"/>
      <c r="C66" s="44"/>
      <c r="D66" s="15"/>
      <c r="E66" s="43" t="str">
        <f t="shared" si="14"/>
        <v/>
      </c>
      <c r="F66" s="47" t="str">
        <f t="shared" si="15"/>
        <v/>
      </c>
      <c r="G66" s="48" t="str">
        <f t="shared" ca="1" si="16"/>
        <v/>
      </c>
      <c r="H66" s="11"/>
      <c r="I66" s="10"/>
      <c r="J66" s="10"/>
      <c r="K66" s="10"/>
      <c r="L66" s="10"/>
      <c r="M66" s="10"/>
      <c r="N66" s="10"/>
      <c r="O66" s="10"/>
      <c r="P66" s="10"/>
    </row>
    <row r="67" spans="1:16" ht="45" customHeight="1" x14ac:dyDescent="0.2">
      <c r="A67" s="10"/>
      <c r="B67" s="45"/>
      <c r="C67" s="44"/>
      <c r="D67" s="15"/>
      <c r="E67" s="43" t="str">
        <f t="shared" si="14"/>
        <v/>
      </c>
      <c r="F67" s="42" t="str">
        <f t="shared" si="15"/>
        <v/>
      </c>
      <c r="G67" s="48" t="str">
        <f t="shared" ca="1" si="16"/>
        <v/>
      </c>
      <c r="H67" s="11"/>
      <c r="I67" s="10"/>
      <c r="J67" s="10"/>
      <c r="K67" s="10"/>
      <c r="L67" s="10"/>
      <c r="M67" s="10"/>
      <c r="N67" s="10"/>
      <c r="O67" s="10"/>
      <c r="P67" s="10"/>
    </row>
    <row r="68" spans="1:16" ht="18.75" customHeight="1" x14ac:dyDescent="0.2">
      <c r="A68" s="10"/>
      <c r="B68" s="11"/>
      <c r="C68" s="11"/>
      <c r="D68" s="11"/>
      <c r="E68" s="11"/>
      <c r="F68" s="11"/>
      <c r="G68" s="11"/>
      <c r="H68" s="11"/>
      <c r="I68" s="10"/>
      <c r="J68" s="10"/>
      <c r="K68" s="10"/>
      <c r="L68" s="10"/>
      <c r="M68" s="10"/>
      <c r="N68" s="10"/>
      <c r="O68" s="10"/>
      <c r="P68" s="10"/>
    </row>
    <row r="69" spans="1:16" ht="20" customHeight="1" x14ac:dyDescent="0.2">
      <c r="A69" s="10"/>
      <c r="B69" s="10"/>
      <c r="C69" s="10"/>
      <c r="D69" s="10"/>
      <c r="E69" s="10"/>
      <c r="F69" s="10"/>
      <c r="G69" s="10"/>
      <c r="H69" s="10"/>
      <c r="I69" s="10"/>
      <c r="J69" s="10"/>
      <c r="K69" s="10"/>
      <c r="L69" s="10"/>
      <c r="M69" s="10"/>
      <c r="N69" s="10"/>
      <c r="O69" s="10"/>
      <c r="P69" s="10"/>
    </row>
  </sheetData>
  <mergeCells count="9">
    <mergeCell ref="F57:G57"/>
    <mergeCell ref="C1:G1"/>
    <mergeCell ref="C2:G2"/>
    <mergeCell ref="C3:G3"/>
    <mergeCell ref="J3:O9"/>
    <mergeCell ref="F5:G5"/>
    <mergeCell ref="F18:G18"/>
    <mergeCell ref="F31:G31"/>
    <mergeCell ref="F44:G44"/>
  </mergeCells>
  <dataValidations count="1">
    <dataValidation type="list" allowBlank="1" showErrorMessage="1" sqref="D6:D15 D19:D28 D32:D41 D45:D54 D58:D67" xr:uid="{00000000-0002-0000-0B00-000000000000}">
      <formula1>"Continue,Root Cause,Dead End"</formula1>
    </dataValidation>
  </dataValidation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8B668-41A0-4C36-A161-E74EFFD9C215}">
  <sheetPr>
    <tabColor theme="7" tint="0.59999389629810485"/>
  </sheetPr>
  <dimension ref="A1:Q19"/>
  <sheetViews>
    <sheetView showGridLines="0" zoomScale="150" zoomScaleNormal="150" workbookViewId="0">
      <selection activeCell="C6" sqref="C6"/>
    </sheetView>
  </sheetViews>
  <sheetFormatPr baseColWidth="10" defaultColWidth="14.5" defaultRowHeight="15" customHeight="1" x14ac:dyDescent="0.2"/>
  <cols>
    <col min="1" max="2" width="3.33203125" customWidth="1"/>
    <col min="3" max="4" width="8.83203125" customWidth="1"/>
    <col min="5" max="5" width="48.6640625" customWidth="1"/>
    <col min="6" max="6" width="23" customWidth="1"/>
    <col min="7" max="7" width="8.83203125" customWidth="1"/>
    <col min="8" max="8" width="25.5" customWidth="1"/>
    <col min="9" max="10" width="3.33203125" customWidth="1"/>
    <col min="11" max="16" width="8.83203125" customWidth="1"/>
    <col min="17" max="17" width="3.33203125" customWidth="1"/>
    <col min="18" max="18" width="5.83203125" customWidth="1"/>
  </cols>
  <sheetData>
    <row r="1" spans="1:17" ht="45" customHeight="1" x14ac:dyDescent="0.2">
      <c r="A1" s="2"/>
      <c r="B1" s="54"/>
      <c r="C1" s="135"/>
      <c r="D1" s="108"/>
      <c r="E1" s="108"/>
      <c r="F1" s="108"/>
      <c r="G1" s="108"/>
      <c r="H1" s="108"/>
      <c r="I1" s="2"/>
      <c r="J1" s="2"/>
      <c r="K1" s="2"/>
      <c r="L1" s="2"/>
      <c r="M1" s="2"/>
      <c r="N1" s="2"/>
      <c r="O1" s="2"/>
      <c r="P1" s="2"/>
      <c r="Q1" s="2"/>
    </row>
    <row r="2" spans="1:17" ht="20" customHeight="1" thickBot="1" x14ac:dyDescent="0.25">
      <c r="A2" s="2"/>
      <c r="B2" s="7"/>
      <c r="C2" s="7"/>
      <c r="D2" s="7"/>
      <c r="E2" s="7"/>
      <c r="F2" s="7"/>
      <c r="G2" s="7"/>
      <c r="H2" s="7"/>
      <c r="I2" s="3"/>
      <c r="J2" s="2"/>
      <c r="K2" s="53"/>
      <c r="L2" s="53"/>
      <c r="M2" s="53"/>
      <c r="N2" s="53"/>
      <c r="O2" s="53"/>
      <c r="P2" s="53"/>
      <c r="Q2" s="2"/>
    </row>
    <row r="3" spans="1:17" ht="37.5" customHeight="1" thickTop="1" x14ac:dyDescent="0.2">
      <c r="A3" s="2"/>
      <c r="B3" s="7"/>
      <c r="C3" s="110" t="s">
        <v>114</v>
      </c>
      <c r="D3" s="108"/>
      <c r="E3" s="108"/>
      <c r="F3" s="108"/>
      <c r="G3" s="108"/>
      <c r="H3" s="108"/>
      <c r="I3" s="3"/>
      <c r="J3" s="2"/>
      <c r="K3" s="127" t="s">
        <v>115</v>
      </c>
      <c r="L3" s="128"/>
      <c r="M3" s="128"/>
      <c r="N3" s="128"/>
      <c r="O3" s="128"/>
      <c r="P3" s="129"/>
      <c r="Q3" s="2"/>
    </row>
    <row r="4" spans="1:17" ht="18.75" customHeight="1" x14ac:dyDescent="0.2">
      <c r="A4" s="2"/>
      <c r="B4" s="7"/>
      <c r="C4" s="7"/>
      <c r="D4" s="7"/>
      <c r="E4" s="7"/>
      <c r="F4" s="7"/>
      <c r="G4" s="7"/>
      <c r="H4" s="7"/>
      <c r="I4" s="3"/>
      <c r="J4" s="2"/>
      <c r="K4" s="130"/>
      <c r="L4" s="108"/>
      <c r="M4" s="108"/>
      <c r="N4" s="108"/>
      <c r="O4" s="108"/>
      <c r="P4" s="131"/>
      <c r="Q4" s="2"/>
    </row>
    <row r="5" spans="1:17" ht="34.5" customHeight="1" x14ac:dyDescent="0.2">
      <c r="A5" s="2"/>
      <c r="B5" s="50"/>
      <c r="C5" s="191" t="s">
        <v>75</v>
      </c>
      <c r="D5" s="191" t="s">
        <v>2</v>
      </c>
      <c r="E5" s="191" t="s">
        <v>74</v>
      </c>
      <c r="F5" s="191" t="s">
        <v>73</v>
      </c>
      <c r="G5" s="191" t="s">
        <v>72</v>
      </c>
      <c r="H5" s="191" t="s">
        <v>71</v>
      </c>
      <c r="I5" s="3"/>
      <c r="J5" s="2"/>
      <c r="K5" s="130"/>
      <c r="L5" s="108"/>
      <c r="M5" s="108"/>
      <c r="N5" s="108"/>
      <c r="O5" s="108"/>
      <c r="P5" s="131"/>
      <c r="Q5" s="2"/>
    </row>
    <row r="6" spans="1:17" ht="37.5" customHeight="1" x14ac:dyDescent="0.2">
      <c r="A6" s="2"/>
      <c r="B6" s="3"/>
      <c r="C6" s="104" t="s">
        <v>70</v>
      </c>
      <c r="D6" s="105">
        <v>44267</v>
      </c>
      <c r="E6" s="101" t="s">
        <v>122</v>
      </c>
      <c r="F6" s="101" t="s">
        <v>123</v>
      </c>
      <c r="G6" s="105">
        <v>44270</v>
      </c>
      <c r="H6" s="96"/>
      <c r="I6" s="3"/>
      <c r="J6" s="2"/>
      <c r="K6" s="130"/>
      <c r="L6" s="108"/>
      <c r="M6" s="108"/>
      <c r="N6" s="108"/>
      <c r="O6" s="108"/>
      <c r="P6" s="131"/>
      <c r="Q6" s="2"/>
    </row>
    <row r="7" spans="1:17" ht="37.5" customHeight="1" thickBot="1" x14ac:dyDescent="0.25">
      <c r="A7" s="2"/>
      <c r="B7" s="3"/>
      <c r="C7" s="44"/>
      <c r="D7" s="44"/>
      <c r="E7" s="44"/>
      <c r="F7" s="44"/>
      <c r="G7" s="44"/>
      <c r="H7" s="44"/>
      <c r="I7" s="3"/>
      <c r="J7" s="2"/>
      <c r="K7" s="132"/>
      <c r="L7" s="133"/>
      <c r="M7" s="133"/>
      <c r="N7" s="133"/>
      <c r="O7" s="133"/>
      <c r="P7" s="134"/>
      <c r="Q7" s="2"/>
    </row>
    <row r="8" spans="1:17" ht="37.5" customHeight="1" thickTop="1" thickBot="1" x14ac:dyDescent="0.25">
      <c r="A8" s="2"/>
      <c r="B8" s="3"/>
      <c r="C8" s="44"/>
      <c r="D8" s="44"/>
      <c r="E8" s="44"/>
      <c r="F8" s="44"/>
      <c r="G8" s="44"/>
      <c r="H8" s="44"/>
      <c r="I8" s="3"/>
      <c r="J8" s="2"/>
      <c r="K8" s="2"/>
      <c r="L8" s="2"/>
      <c r="M8" s="2"/>
      <c r="N8" s="2"/>
      <c r="O8" s="2"/>
      <c r="P8" s="2"/>
      <c r="Q8" s="2"/>
    </row>
    <row r="9" spans="1:17" ht="37.5" customHeight="1" thickTop="1" x14ac:dyDescent="0.2">
      <c r="A9" s="2"/>
      <c r="B9" s="3"/>
      <c r="C9" s="44"/>
      <c r="D9" s="44"/>
      <c r="E9" s="44"/>
      <c r="F9" s="44"/>
      <c r="G9" s="44"/>
      <c r="H9" s="44"/>
      <c r="I9" s="3"/>
      <c r="J9" s="2"/>
      <c r="K9" s="136" t="s">
        <v>69</v>
      </c>
      <c r="L9" s="137"/>
      <c r="M9" s="137"/>
      <c r="N9" s="137"/>
      <c r="O9" s="137"/>
      <c r="P9" s="138"/>
      <c r="Q9" s="2"/>
    </row>
    <row r="10" spans="1:17" ht="37.5" customHeight="1" x14ac:dyDescent="0.2">
      <c r="A10" s="2"/>
      <c r="B10" s="3"/>
      <c r="C10" s="44"/>
      <c r="D10" s="44"/>
      <c r="E10" s="44"/>
      <c r="F10" s="44"/>
      <c r="G10" s="44"/>
      <c r="H10" s="44"/>
      <c r="I10" s="3"/>
      <c r="J10" s="2"/>
      <c r="K10" s="139"/>
      <c r="L10" s="108"/>
      <c r="M10" s="108"/>
      <c r="N10" s="108"/>
      <c r="O10" s="108"/>
      <c r="P10" s="140"/>
      <c r="Q10" s="2"/>
    </row>
    <row r="11" spans="1:17" ht="37.5" customHeight="1" x14ac:dyDescent="0.2">
      <c r="A11" s="2"/>
      <c r="B11" s="3"/>
      <c r="C11" s="44"/>
      <c r="D11" s="44"/>
      <c r="E11" s="44"/>
      <c r="F11" s="44"/>
      <c r="G11" s="44"/>
      <c r="H11" s="44"/>
      <c r="I11" s="3"/>
      <c r="J11" s="2"/>
      <c r="K11" s="139"/>
      <c r="L11" s="108"/>
      <c r="M11" s="108"/>
      <c r="N11" s="108"/>
      <c r="O11" s="108"/>
      <c r="P11" s="140"/>
      <c r="Q11" s="2"/>
    </row>
    <row r="12" spans="1:17" ht="37.5" customHeight="1" x14ac:dyDescent="0.2">
      <c r="A12" s="2"/>
      <c r="B12" s="3"/>
      <c r="C12" s="44"/>
      <c r="D12" s="44"/>
      <c r="E12" s="44"/>
      <c r="F12" s="44"/>
      <c r="G12" s="44"/>
      <c r="H12" s="44"/>
      <c r="I12" s="3"/>
      <c r="J12" s="2"/>
      <c r="K12" s="139"/>
      <c r="L12" s="108"/>
      <c r="M12" s="108"/>
      <c r="N12" s="108"/>
      <c r="O12" s="108"/>
      <c r="P12" s="140"/>
      <c r="Q12" s="2"/>
    </row>
    <row r="13" spans="1:17" ht="37.5" customHeight="1" thickBot="1" x14ac:dyDescent="0.25">
      <c r="A13" s="2"/>
      <c r="B13" s="3"/>
      <c r="C13" s="44"/>
      <c r="D13" s="44"/>
      <c r="E13" s="44"/>
      <c r="F13" s="44"/>
      <c r="G13" s="44"/>
      <c r="H13" s="44"/>
      <c r="I13" s="3"/>
      <c r="J13" s="2"/>
      <c r="K13" s="141"/>
      <c r="L13" s="142"/>
      <c r="M13" s="142"/>
      <c r="N13" s="142"/>
      <c r="O13" s="142"/>
      <c r="P13" s="143"/>
      <c r="Q13" s="2"/>
    </row>
    <row r="14" spans="1:17" ht="37.5" customHeight="1" thickTop="1" x14ac:dyDescent="0.2">
      <c r="A14" s="2"/>
      <c r="B14" s="3"/>
      <c r="C14" s="44"/>
      <c r="D14" s="44"/>
      <c r="E14" s="44"/>
      <c r="F14" s="44"/>
      <c r="G14" s="44"/>
      <c r="H14" s="44"/>
      <c r="I14" s="3"/>
      <c r="J14" s="2"/>
      <c r="K14" s="2"/>
      <c r="L14" s="2"/>
      <c r="M14" s="2"/>
      <c r="N14" s="2"/>
      <c r="O14" s="2"/>
      <c r="P14" s="2"/>
      <c r="Q14" s="2"/>
    </row>
    <row r="15" spans="1:17" ht="37.5" customHeight="1" x14ac:dyDescent="0.2">
      <c r="A15" s="2"/>
      <c r="B15" s="3"/>
      <c r="C15" s="44"/>
      <c r="D15" s="44"/>
      <c r="E15" s="44"/>
      <c r="F15" s="44"/>
      <c r="G15" s="44"/>
      <c r="H15" s="44"/>
      <c r="I15" s="3"/>
      <c r="J15" s="2"/>
      <c r="K15" s="2"/>
      <c r="L15" s="2"/>
      <c r="M15" s="2"/>
      <c r="N15" s="2"/>
      <c r="O15" s="2"/>
      <c r="P15" s="2"/>
      <c r="Q15" s="2"/>
    </row>
    <row r="16" spans="1:17" ht="37.5" customHeight="1" x14ac:dyDescent="0.2">
      <c r="A16" s="2"/>
      <c r="B16" s="3"/>
      <c r="C16" s="44"/>
      <c r="D16" s="44"/>
      <c r="E16" s="44"/>
      <c r="F16" s="44"/>
      <c r="G16" s="44"/>
      <c r="H16" s="44"/>
      <c r="I16" s="3"/>
      <c r="J16" s="2"/>
      <c r="K16" s="2"/>
      <c r="L16" s="2"/>
      <c r="M16" s="2"/>
      <c r="N16" s="2"/>
      <c r="O16" s="2"/>
      <c r="P16" s="2"/>
      <c r="Q16" s="2"/>
    </row>
    <row r="17" spans="1:17" ht="37.5" customHeight="1" x14ac:dyDescent="0.2">
      <c r="A17" s="2"/>
      <c r="B17" s="3"/>
      <c r="C17" s="44"/>
      <c r="D17" s="44"/>
      <c r="E17" s="44"/>
      <c r="F17" s="44"/>
      <c r="G17" s="44"/>
      <c r="H17" s="44"/>
      <c r="I17" s="3"/>
      <c r="J17" s="2"/>
      <c r="K17" s="2"/>
      <c r="L17" s="2"/>
      <c r="M17" s="2"/>
      <c r="N17" s="2"/>
      <c r="O17" s="2"/>
      <c r="P17" s="2"/>
      <c r="Q17" s="2"/>
    </row>
    <row r="18" spans="1:17" ht="20" customHeight="1" x14ac:dyDescent="0.2">
      <c r="A18" s="2"/>
      <c r="B18" s="3"/>
      <c r="C18" s="3"/>
      <c r="D18" s="3"/>
      <c r="E18" s="3"/>
      <c r="F18" s="3"/>
      <c r="G18" s="3"/>
      <c r="H18" s="3"/>
      <c r="I18" s="3"/>
      <c r="J18" s="2"/>
      <c r="K18" s="2"/>
      <c r="L18" s="2"/>
      <c r="M18" s="2"/>
      <c r="N18" s="2"/>
      <c r="O18" s="2"/>
      <c r="P18" s="2"/>
      <c r="Q18" s="2"/>
    </row>
    <row r="19" spans="1:17" ht="20" customHeight="1" x14ac:dyDescent="0.2">
      <c r="A19" s="2"/>
      <c r="B19" s="2"/>
      <c r="C19" s="2"/>
      <c r="D19" s="2"/>
      <c r="E19" s="2"/>
      <c r="F19" s="2"/>
      <c r="G19" s="2"/>
      <c r="H19" s="2"/>
      <c r="I19" s="2"/>
      <c r="J19" s="2"/>
      <c r="K19" s="2"/>
      <c r="L19" s="2"/>
      <c r="M19" s="2"/>
      <c r="N19" s="2"/>
      <c r="O19" s="2"/>
      <c r="P19" s="2"/>
      <c r="Q19" s="2"/>
    </row>
  </sheetData>
  <mergeCells count="4">
    <mergeCell ref="C1:H1"/>
    <mergeCell ref="C3:H3"/>
    <mergeCell ref="K3:P7"/>
    <mergeCell ref="K9:P13"/>
  </mergeCells>
  <hyperlinks>
    <hyperlink ref="K9" r:id="rId1" xr:uid="{F1D65013-27D9-4279-8164-1CF77BA9CAD2}"/>
  </hyperlinks>
  <pageMargins left="0.7" right="0.7" top="0.75" bottom="0.75" header="0" footer="0"/>
  <pageSetup orientation="landscape"/>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2A82F-8407-423C-A830-6BFEF9B13CEB}">
  <sheetPr>
    <tabColor theme="7" tint="0.59999389629810485"/>
  </sheetPr>
  <dimension ref="A1:N32"/>
  <sheetViews>
    <sheetView showGridLines="0" zoomScale="150" zoomScaleNormal="150" workbookViewId="0">
      <selection activeCell="C7" sqref="C7"/>
    </sheetView>
  </sheetViews>
  <sheetFormatPr baseColWidth="10" defaultColWidth="14.5" defaultRowHeight="15" customHeight="1" x14ac:dyDescent="0.2"/>
  <cols>
    <col min="1" max="3" width="3.33203125" customWidth="1"/>
    <col min="4" max="4" width="8.6640625" customWidth="1"/>
    <col min="5" max="5" width="39.1640625" customWidth="1"/>
    <col min="6" max="6" width="35.6640625" customWidth="1"/>
    <col min="7" max="12" width="11.1640625" customWidth="1"/>
    <col min="13" max="14" width="3.33203125" customWidth="1"/>
    <col min="15" max="15" width="5.83203125" customWidth="1"/>
  </cols>
  <sheetData>
    <row r="1" spans="1:14" ht="45" customHeight="1" x14ac:dyDescent="0.2">
      <c r="A1" s="68"/>
      <c r="B1" s="9"/>
      <c r="C1" s="107"/>
      <c r="D1" s="108"/>
      <c r="E1" s="108"/>
      <c r="F1" s="108"/>
      <c r="G1" s="108"/>
      <c r="H1" s="108"/>
      <c r="I1" s="108"/>
      <c r="J1" s="108"/>
      <c r="K1" s="108"/>
      <c r="L1" s="108"/>
      <c r="M1" s="68"/>
      <c r="N1" s="68"/>
    </row>
    <row r="2" spans="1:14" ht="20" customHeight="1" x14ac:dyDescent="0.2">
      <c r="A2" s="68"/>
      <c r="B2" s="8"/>
      <c r="C2" s="126"/>
      <c r="D2" s="108"/>
      <c r="E2" s="108"/>
      <c r="F2" s="108"/>
      <c r="G2" s="108"/>
      <c r="H2" s="108"/>
      <c r="I2" s="108"/>
      <c r="J2" s="108"/>
      <c r="K2" s="108"/>
      <c r="L2" s="108"/>
      <c r="M2" s="69"/>
      <c r="N2" s="68"/>
    </row>
    <row r="3" spans="1:14" ht="37.5" customHeight="1" x14ac:dyDescent="0.2">
      <c r="A3" s="68"/>
      <c r="B3" s="7"/>
      <c r="C3" s="110" t="s">
        <v>116</v>
      </c>
      <c r="D3" s="147"/>
      <c r="E3" s="147"/>
      <c r="F3" s="147"/>
      <c r="G3" s="147"/>
      <c r="H3" s="147"/>
      <c r="I3" s="147"/>
      <c r="J3" s="147"/>
      <c r="K3" s="147"/>
      <c r="L3" s="147"/>
      <c r="M3" s="3"/>
      <c r="N3" s="2"/>
    </row>
    <row r="4" spans="1:14" ht="18.75" customHeight="1" x14ac:dyDescent="0.2">
      <c r="A4" s="68"/>
      <c r="B4" s="7"/>
      <c r="C4" s="7"/>
      <c r="D4" s="7"/>
      <c r="E4" s="7"/>
      <c r="F4" s="7"/>
      <c r="G4" s="7"/>
      <c r="H4" s="7"/>
      <c r="I4" s="7"/>
      <c r="J4" s="7"/>
      <c r="K4" s="7"/>
      <c r="L4" s="7"/>
      <c r="M4" s="3"/>
      <c r="N4" s="2"/>
    </row>
    <row r="5" spans="1:14" ht="45" x14ac:dyDescent="0.2">
      <c r="A5" s="68"/>
      <c r="B5" s="56"/>
      <c r="C5" s="192" t="s">
        <v>79</v>
      </c>
      <c r="D5" s="193" t="s">
        <v>86</v>
      </c>
      <c r="E5" s="186"/>
      <c r="F5" s="194" t="s">
        <v>99</v>
      </c>
      <c r="G5" s="192" t="s">
        <v>85</v>
      </c>
      <c r="H5" s="192" t="s">
        <v>84</v>
      </c>
      <c r="I5" s="192" t="s">
        <v>83</v>
      </c>
      <c r="J5" s="192" t="s">
        <v>82</v>
      </c>
      <c r="K5" s="192" t="s">
        <v>81</v>
      </c>
      <c r="L5" s="192" t="s">
        <v>101</v>
      </c>
      <c r="M5" s="3"/>
      <c r="N5" s="2"/>
    </row>
    <row r="6" spans="1:14" ht="30" customHeight="1" x14ac:dyDescent="0.2">
      <c r="A6" s="68"/>
      <c r="B6" s="63"/>
      <c r="C6" s="65">
        <v>1</v>
      </c>
      <c r="D6" s="148" t="s">
        <v>124</v>
      </c>
      <c r="E6" s="114"/>
      <c r="F6" s="106" t="s">
        <v>125</v>
      </c>
      <c r="G6" s="66" t="s">
        <v>80</v>
      </c>
      <c r="H6" s="66" t="s">
        <v>80</v>
      </c>
      <c r="I6" s="66" t="s">
        <v>80</v>
      </c>
      <c r="J6" s="66" t="s">
        <v>80</v>
      </c>
      <c r="K6" s="66" t="s">
        <v>80</v>
      </c>
      <c r="L6" s="66">
        <f>IF(COUNTIF(G6:K6,"Yes")&gt;0,20*COUNTIF(G6:K6,"Yes"),"")</f>
        <v>100</v>
      </c>
      <c r="M6" s="64"/>
      <c r="N6" s="2"/>
    </row>
    <row r="7" spans="1:14" ht="30" customHeight="1" x14ac:dyDescent="0.25">
      <c r="A7" s="68"/>
      <c r="B7" s="63"/>
      <c r="C7" s="65"/>
      <c r="D7" s="121"/>
      <c r="E7" s="124"/>
      <c r="F7" s="22"/>
      <c r="G7" s="66"/>
      <c r="H7" s="66"/>
      <c r="I7" s="66"/>
      <c r="J7" s="66"/>
      <c r="K7" s="66"/>
      <c r="L7" s="66" t="str">
        <f t="shared" ref="L7:L11" si="0">IF(COUNTIF(G7:K7,"Yes")&gt;0,20*COUNTIF(G7:K7,"Yes"),"")</f>
        <v/>
      </c>
      <c r="M7" s="64"/>
      <c r="N7" s="67"/>
    </row>
    <row r="8" spans="1:14" ht="30" customHeight="1" x14ac:dyDescent="0.25">
      <c r="A8" s="68"/>
      <c r="B8" s="63"/>
      <c r="C8" s="65"/>
      <c r="D8" s="121"/>
      <c r="E8" s="124"/>
      <c r="F8" s="22"/>
      <c r="G8" s="66"/>
      <c r="H8" s="66"/>
      <c r="I8" s="66"/>
      <c r="J8" s="66"/>
      <c r="K8" s="66"/>
      <c r="L8" s="66" t="str">
        <f t="shared" si="0"/>
        <v/>
      </c>
      <c r="M8" s="64"/>
      <c r="N8" s="67"/>
    </row>
    <row r="9" spans="1:14" ht="30" customHeight="1" x14ac:dyDescent="0.2">
      <c r="A9" s="68"/>
      <c r="B9" s="63"/>
      <c r="C9" s="65"/>
      <c r="D9" s="121"/>
      <c r="E9" s="124"/>
      <c r="F9" s="22"/>
      <c r="G9" s="66"/>
      <c r="H9" s="66"/>
      <c r="I9" s="66"/>
      <c r="J9" s="66"/>
      <c r="K9" s="66"/>
      <c r="L9" s="66" t="str">
        <f t="shared" si="0"/>
        <v/>
      </c>
      <c r="M9" s="64"/>
      <c r="N9" s="2"/>
    </row>
    <row r="10" spans="1:14" ht="30" customHeight="1" x14ac:dyDescent="0.2">
      <c r="A10" s="68"/>
      <c r="B10" s="63"/>
      <c r="C10" s="65"/>
      <c r="D10" s="121"/>
      <c r="E10" s="124"/>
      <c r="F10" s="22"/>
      <c r="G10" s="66"/>
      <c r="H10" s="66"/>
      <c r="I10" s="66"/>
      <c r="J10" s="66"/>
      <c r="K10" s="66"/>
      <c r="L10" s="66" t="str">
        <f t="shared" si="0"/>
        <v/>
      </c>
      <c r="M10" s="64"/>
      <c r="N10" s="2"/>
    </row>
    <row r="11" spans="1:14" ht="30" customHeight="1" x14ac:dyDescent="0.2">
      <c r="A11" s="68"/>
      <c r="B11" s="63"/>
      <c r="C11" s="65"/>
      <c r="D11" s="121"/>
      <c r="E11" s="124"/>
      <c r="F11" s="22"/>
      <c r="G11" s="66"/>
      <c r="H11" s="66"/>
      <c r="I11" s="66"/>
      <c r="J11" s="66"/>
      <c r="K11" s="66"/>
      <c r="L11" s="66" t="str">
        <f t="shared" si="0"/>
        <v/>
      </c>
      <c r="M11" s="64"/>
      <c r="N11" s="2"/>
    </row>
    <row r="12" spans="1:14" ht="20" customHeight="1" x14ac:dyDescent="0.2">
      <c r="A12" s="68"/>
      <c r="B12" s="63"/>
      <c r="C12" s="63"/>
      <c r="D12" s="62"/>
      <c r="E12" s="62"/>
      <c r="F12" s="55"/>
      <c r="G12" s="27"/>
      <c r="H12" s="27"/>
      <c r="I12" s="27"/>
      <c r="J12" s="27"/>
      <c r="K12" s="27"/>
      <c r="L12" s="61"/>
      <c r="M12" s="3"/>
      <c r="N12" s="2"/>
    </row>
    <row r="13" spans="1:14" ht="20" customHeight="1" x14ac:dyDescent="0.2">
      <c r="A13" s="68"/>
      <c r="B13" s="60"/>
      <c r="C13" s="60"/>
      <c r="D13" s="59"/>
      <c r="E13" s="59"/>
      <c r="F13" s="19"/>
      <c r="G13" s="18"/>
      <c r="H13" s="18"/>
      <c r="I13" s="18"/>
      <c r="J13" s="18"/>
      <c r="K13" s="18"/>
      <c r="L13" s="58"/>
      <c r="M13" s="57"/>
      <c r="N13" s="2"/>
    </row>
    <row r="14" spans="1:14" ht="20" customHeight="1" x14ac:dyDescent="0.2">
      <c r="A14" s="68"/>
      <c r="B14" s="7"/>
      <c r="C14" s="7"/>
      <c r="D14" s="7"/>
      <c r="E14" s="7"/>
      <c r="F14" s="7"/>
      <c r="G14" s="7"/>
      <c r="H14" s="7"/>
      <c r="I14" s="7"/>
      <c r="J14" s="7"/>
      <c r="K14" s="7"/>
      <c r="L14" s="7"/>
      <c r="M14" s="3"/>
      <c r="N14" s="2"/>
    </row>
    <row r="15" spans="1:14" ht="37.5" customHeight="1" x14ac:dyDescent="0.2">
      <c r="A15" s="68"/>
      <c r="B15" s="7"/>
      <c r="C15" s="110" t="s">
        <v>117</v>
      </c>
      <c r="D15" s="108"/>
      <c r="E15" s="108"/>
      <c r="F15" s="108"/>
      <c r="G15" s="108"/>
      <c r="H15" s="108"/>
      <c r="I15" s="108"/>
      <c r="J15" s="108"/>
      <c r="K15" s="108"/>
      <c r="L15" s="108"/>
      <c r="M15" s="3"/>
      <c r="N15" s="2"/>
    </row>
    <row r="16" spans="1:14" ht="18.75" customHeight="1" x14ac:dyDescent="0.2">
      <c r="A16" s="68"/>
      <c r="B16" s="7"/>
      <c r="C16" s="7"/>
      <c r="D16" s="7"/>
      <c r="E16" s="7"/>
      <c r="F16" s="7"/>
      <c r="G16" s="7"/>
      <c r="H16" s="7"/>
      <c r="I16" s="7"/>
      <c r="J16" s="7"/>
      <c r="K16" s="7"/>
      <c r="L16" s="7"/>
      <c r="M16" s="3"/>
      <c r="N16" s="2"/>
    </row>
    <row r="17" spans="1:14" ht="30" customHeight="1" x14ac:dyDescent="0.2">
      <c r="A17" s="68"/>
      <c r="B17" s="56"/>
      <c r="C17" s="195" t="s">
        <v>79</v>
      </c>
      <c r="D17" s="185" t="s">
        <v>100</v>
      </c>
      <c r="E17" s="196"/>
      <c r="F17" s="185" t="s">
        <v>78</v>
      </c>
      <c r="G17" s="196"/>
      <c r="H17" s="186"/>
      <c r="I17" s="185" t="s">
        <v>77</v>
      </c>
      <c r="J17" s="186"/>
      <c r="K17" s="185" t="s">
        <v>72</v>
      </c>
      <c r="L17" s="186"/>
      <c r="M17" s="3"/>
      <c r="N17" s="2"/>
    </row>
    <row r="18" spans="1:14" ht="30" customHeight="1" x14ac:dyDescent="0.2">
      <c r="A18" s="68"/>
      <c r="B18" s="17"/>
      <c r="C18" s="65">
        <v>1</v>
      </c>
      <c r="D18" s="148" t="s">
        <v>125</v>
      </c>
      <c r="E18" s="114"/>
      <c r="F18" s="148" t="s">
        <v>126</v>
      </c>
      <c r="G18" s="113"/>
      <c r="H18" s="114"/>
      <c r="I18" s="149" t="s">
        <v>76</v>
      </c>
      <c r="J18" s="150"/>
      <c r="K18" s="146">
        <v>44272</v>
      </c>
      <c r="L18" s="114"/>
      <c r="M18" s="3"/>
      <c r="N18" s="2"/>
    </row>
    <row r="19" spans="1:14" ht="30" customHeight="1" x14ac:dyDescent="0.2">
      <c r="A19" s="68"/>
      <c r="B19" s="17"/>
      <c r="C19" s="22"/>
      <c r="D19" s="144"/>
      <c r="E19" s="124"/>
      <c r="F19" s="144"/>
      <c r="G19" s="145"/>
      <c r="H19" s="124"/>
      <c r="I19" s="144"/>
      <c r="J19" s="124"/>
      <c r="K19" s="144"/>
      <c r="L19" s="124"/>
      <c r="M19" s="3"/>
      <c r="N19" s="2"/>
    </row>
    <row r="20" spans="1:14" ht="30" customHeight="1" x14ac:dyDescent="0.2">
      <c r="A20" s="68"/>
      <c r="B20" s="17"/>
      <c r="C20" s="22"/>
      <c r="D20" s="144"/>
      <c r="E20" s="124"/>
      <c r="F20" s="144"/>
      <c r="G20" s="145"/>
      <c r="H20" s="124"/>
      <c r="I20" s="144"/>
      <c r="J20" s="124"/>
      <c r="K20" s="144"/>
      <c r="L20" s="124"/>
      <c r="M20" s="3"/>
      <c r="N20" s="2"/>
    </row>
    <row r="21" spans="1:14" ht="30" customHeight="1" x14ac:dyDescent="0.2">
      <c r="A21" s="68"/>
      <c r="B21" s="17"/>
      <c r="C21" s="22"/>
      <c r="D21" s="144"/>
      <c r="E21" s="124"/>
      <c r="F21" s="144"/>
      <c r="G21" s="145"/>
      <c r="H21" s="124"/>
      <c r="I21" s="144"/>
      <c r="J21" s="124"/>
      <c r="K21" s="144"/>
      <c r="L21" s="124"/>
      <c r="M21" s="3"/>
      <c r="N21" s="2"/>
    </row>
    <row r="22" spans="1:14" ht="30" customHeight="1" x14ac:dyDescent="0.2">
      <c r="A22" s="68"/>
      <c r="B22" s="17"/>
      <c r="C22" s="22"/>
      <c r="D22" s="144"/>
      <c r="E22" s="124"/>
      <c r="F22" s="144"/>
      <c r="G22" s="145"/>
      <c r="H22" s="124"/>
      <c r="I22" s="144"/>
      <c r="J22" s="124"/>
      <c r="K22" s="144"/>
      <c r="L22" s="124"/>
      <c r="M22" s="3"/>
      <c r="N22" s="2"/>
    </row>
    <row r="23" spans="1:14" ht="30" customHeight="1" x14ac:dyDescent="0.2">
      <c r="A23" s="68"/>
      <c r="B23" s="17"/>
      <c r="C23" s="22"/>
      <c r="D23" s="144"/>
      <c r="E23" s="124"/>
      <c r="F23" s="144"/>
      <c r="G23" s="145"/>
      <c r="H23" s="124"/>
      <c r="I23" s="144"/>
      <c r="J23" s="124"/>
      <c r="K23" s="144"/>
      <c r="L23" s="124"/>
      <c r="M23" s="3"/>
      <c r="N23" s="2"/>
    </row>
    <row r="24" spans="1:14" ht="30" customHeight="1" x14ac:dyDescent="0.2">
      <c r="A24" s="68"/>
      <c r="B24" s="17"/>
      <c r="C24" s="22"/>
      <c r="D24" s="144"/>
      <c r="E24" s="124"/>
      <c r="F24" s="144"/>
      <c r="G24" s="145"/>
      <c r="H24" s="124"/>
      <c r="I24" s="144"/>
      <c r="J24" s="124"/>
      <c r="K24" s="144"/>
      <c r="L24" s="124"/>
      <c r="M24" s="3"/>
      <c r="N24" s="2"/>
    </row>
    <row r="25" spans="1:14" ht="30" customHeight="1" x14ac:dyDescent="0.2">
      <c r="A25" s="68"/>
      <c r="B25" s="17"/>
      <c r="C25" s="22"/>
      <c r="D25" s="144"/>
      <c r="E25" s="124"/>
      <c r="F25" s="144"/>
      <c r="G25" s="145"/>
      <c r="H25" s="124"/>
      <c r="I25" s="144"/>
      <c r="J25" s="124"/>
      <c r="K25" s="144"/>
      <c r="L25" s="124"/>
      <c r="M25" s="3"/>
      <c r="N25" s="2"/>
    </row>
    <row r="26" spans="1:14" ht="30" customHeight="1" x14ac:dyDescent="0.2">
      <c r="A26" s="68"/>
      <c r="B26" s="17"/>
      <c r="C26" s="22"/>
      <c r="D26" s="144"/>
      <c r="E26" s="124"/>
      <c r="F26" s="144"/>
      <c r="G26" s="145"/>
      <c r="H26" s="124"/>
      <c r="I26" s="144"/>
      <c r="J26" s="124"/>
      <c r="K26" s="144"/>
      <c r="L26" s="124"/>
      <c r="M26" s="3"/>
      <c r="N26" s="2"/>
    </row>
    <row r="27" spans="1:14" ht="30" customHeight="1" x14ac:dyDescent="0.2">
      <c r="A27" s="68"/>
      <c r="B27" s="17"/>
      <c r="C27" s="22"/>
      <c r="D27" s="144"/>
      <c r="E27" s="124"/>
      <c r="F27" s="144"/>
      <c r="G27" s="145"/>
      <c r="H27" s="124"/>
      <c r="I27" s="144"/>
      <c r="J27" s="124"/>
      <c r="K27" s="144"/>
      <c r="L27" s="124"/>
      <c r="M27" s="3"/>
      <c r="N27" s="2"/>
    </row>
    <row r="28" spans="1:14" ht="30" customHeight="1" x14ac:dyDescent="0.2">
      <c r="A28" s="68"/>
      <c r="B28" s="17"/>
      <c r="C28" s="22"/>
      <c r="D28" s="144"/>
      <c r="E28" s="124"/>
      <c r="F28" s="144"/>
      <c r="G28" s="145"/>
      <c r="H28" s="124"/>
      <c r="I28" s="144"/>
      <c r="J28" s="124"/>
      <c r="K28" s="144"/>
      <c r="L28" s="124"/>
      <c r="M28" s="3"/>
      <c r="N28" s="2"/>
    </row>
    <row r="29" spans="1:14" ht="30" customHeight="1" x14ac:dyDescent="0.2">
      <c r="A29" s="68"/>
      <c r="B29" s="17"/>
      <c r="C29" s="22"/>
      <c r="D29" s="144"/>
      <c r="E29" s="124"/>
      <c r="F29" s="144"/>
      <c r="G29" s="145"/>
      <c r="H29" s="124"/>
      <c r="I29" s="144"/>
      <c r="J29" s="124"/>
      <c r="K29" s="144"/>
      <c r="L29" s="124"/>
      <c r="M29" s="3"/>
      <c r="N29" s="2"/>
    </row>
    <row r="30" spans="1:14" ht="30" customHeight="1" x14ac:dyDescent="0.2">
      <c r="A30" s="68"/>
      <c r="B30" s="17"/>
      <c r="C30" s="22"/>
      <c r="D30" s="144"/>
      <c r="E30" s="124"/>
      <c r="F30" s="144"/>
      <c r="G30" s="145"/>
      <c r="H30" s="124"/>
      <c r="I30" s="144"/>
      <c r="J30" s="124"/>
      <c r="K30" s="144"/>
      <c r="L30" s="124"/>
      <c r="M30" s="3"/>
      <c r="N30" s="2"/>
    </row>
    <row r="31" spans="1:14" ht="20" customHeight="1" x14ac:dyDescent="0.2">
      <c r="A31" s="68"/>
      <c r="B31" s="3"/>
      <c r="C31" s="3"/>
      <c r="D31" s="3"/>
      <c r="E31" s="3"/>
      <c r="F31" s="3"/>
      <c r="G31" s="3"/>
      <c r="H31" s="3"/>
      <c r="I31" s="3"/>
      <c r="J31" s="3"/>
      <c r="K31" s="3"/>
      <c r="L31" s="3"/>
      <c r="M31" s="3"/>
      <c r="N31" s="2"/>
    </row>
    <row r="32" spans="1:14" ht="20" customHeight="1" x14ac:dyDescent="0.2">
      <c r="A32" s="68"/>
      <c r="B32" s="2"/>
      <c r="C32" s="2"/>
      <c r="D32" s="2"/>
      <c r="E32" s="2"/>
      <c r="F32" s="2"/>
      <c r="G32" s="2"/>
      <c r="H32" s="2"/>
      <c r="I32" s="2"/>
      <c r="J32" s="2"/>
      <c r="K32" s="2"/>
      <c r="L32" s="2"/>
      <c r="M32" s="2"/>
      <c r="N32" s="2"/>
    </row>
  </sheetData>
  <mergeCells count="67">
    <mergeCell ref="K23:L23"/>
    <mergeCell ref="D26:E26"/>
    <mergeCell ref="F26:H26"/>
    <mergeCell ref="I26:J26"/>
    <mergeCell ref="D22:E22"/>
    <mergeCell ref="F22:H22"/>
    <mergeCell ref="I22:J22"/>
    <mergeCell ref="D30:E30"/>
    <mergeCell ref="F30:H30"/>
    <mergeCell ref="I30:J30"/>
    <mergeCell ref="K30:L30"/>
    <mergeCell ref="D27:E27"/>
    <mergeCell ref="F27:H27"/>
    <mergeCell ref="D28:E28"/>
    <mergeCell ref="F28:H28"/>
    <mergeCell ref="I28:J28"/>
    <mergeCell ref="K28:L28"/>
    <mergeCell ref="F29:H29"/>
    <mergeCell ref="I29:J29"/>
    <mergeCell ref="K29:L29"/>
    <mergeCell ref="D29:E29"/>
    <mergeCell ref="I27:J27"/>
    <mergeCell ref="K27:L27"/>
    <mergeCell ref="K26:L26"/>
    <mergeCell ref="K24:L24"/>
    <mergeCell ref="F25:H25"/>
    <mergeCell ref="I25:J25"/>
    <mergeCell ref="K25:L25"/>
    <mergeCell ref="F24:H24"/>
    <mergeCell ref="I24:J24"/>
    <mergeCell ref="D25:E25"/>
    <mergeCell ref="K17:L17"/>
    <mergeCell ref="D21:E21"/>
    <mergeCell ref="I19:J19"/>
    <mergeCell ref="K19:L19"/>
    <mergeCell ref="D17:E17"/>
    <mergeCell ref="D18:E18"/>
    <mergeCell ref="F18:H18"/>
    <mergeCell ref="I18:J18"/>
    <mergeCell ref="F21:H21"/>
    <mergeCell ref="K21:L21"/>
    <mergeCell ref="K22:L22"/>
    <mergeCell ref="D23:E23"/>
    <mergeCell ref="F23:H23"/>
    <mergeCell ref="D24:E24"/>
    <mergeCell ref="I23:J23"/>
    <mergeCell ref="C1:L1"/>
    <mergeCell ref="C2:L2"/>
    <mergeCell ref="C3:L3"/>
    <mergeCell ref="D5:E5"/>
    <mergeCell ref="D6:E6"/>
    <mergeCell ref="D7:E7"/>
    <mergeCell ref="D8:E8"/>
    <mergeCell ref="D9:E9"/>
    <mergeCell ref="D10:E10"/>
    <mergeCell ref="I21:J21"/>
    <mergeCell ref="D11:E11"/>
    <mergeCell ref="C15:L15"/>
    <mergeCell ref="F17:H17"/>
    <mergeCell ref="I17:J17"/>
    <mergeCell ref="K18:L18"/>
    <mergeCell ref="D19:E19"/>
    <mergeCell ref="F19:H19"/>
    <mergeCell ref="D20:E20"/>
    <mergeCell ref="F20:H20"/>
    <mergeCell ref="I20:J20"/>
    <mergeCell ref="K20:L20"/>
  </mergeCells>
  <conditionalFormatting sqref="G6:K11">
    <cfRule type="containsText" dxfId="12" priority="19" operator="containsText" text="Low">
      <formula>NOT(ISERROR(SEARCH(("Low"),(G6))))</formula>
    </cfRule>
  </conditionalFormatting>
  <conditionalFormatting sqref="G6:K11">
    <cfRule type="containsText" dxfId="11" priority="20" operator="containsText" text="Medium">
      <formula>NOT(ISERROR(SEARCH(("Medium"),(G6))))</formula>
    </cfRule>
  </conditionalFormatting>
  <conditionalFormatting sqref="G6:K11">
    <cfRule type="containsText" dxfId="10" priority="21" operator="containsText" text="High">
      <formula>NOT(ISERROR(SEARCH(("High"),(G6))))</formula>
    </cfRule>
  </conditionalFormatting>
  <conditionalFormatting sqref="G12:K13">
    <cfRule type="containsText" dxfId="9" priority="22" operator="containsText" text="Low">
      <formula>NOT(ISERROR(SEARCH(("Low"),(G12))))</formula>
    </cfRule>
  </conditionalFormatting>
  <conditionalFormatting sqref="G12:K13">
    <cfRule type="containsText" dxfId="8" priority="23" operator="containsText" text="Medium">
      <formula>NOT(ISERROR(SEARCH(("Medium"),(G12))))</formula>
    </cfRule>
  </conditionalFormatting>
  <conditionalFormatting sqref="G12:K13">
    <cfRule type="containsText" dxfId="7" priority="24" operator="containsText" text="High">
      <formula>NOT(ISERROR(SEARCH(("High"),(G12))))</formula>
    </cfRule>
  </conditionalFormatting>
  <conditionalFormatting sqref="L6:L11">
    <cfRule type="containsText" dxfId="6" priority="25" operator="containsText" text="Low">
      <formula>NOT(ISERROR(SEARCH(("Low"),(L6))))</formula>
    </cfRule>
  </conditionalFormatting>
  <conditionalFormatting sqref="L6:L11">
    <cfRule type="containsText" dxfId="5" priority="26" operator="containsText" text="Medium">
      <formula>NOT(ISERROR(SEARCH(("Medium"),(L6))))</formula>
    </cfRule>
  </conditionalFormatting>
  <conditionalFormatting sqref="L6:L11">
    <cfRule type="containsText" dxfId="4" priority="27" operator="containsText" text="High">
      <formula>NOT(ISERROR(SEARCH(("High"),(L6))))</formula>
    </cfRule>
  </conditionalFormatting>
  <conditionalFormatting sqref="L6:L11">
    <cfRule type="cellIs" dxfId="3" priority="28" operator="equal">
      <formula>"Yes"</formula>
    </cfRule>
  </conditionalFormatting>
  <dataValidations count="2">
    <dataValidation type="list" allowBlank="1" showErrorMessage="1" sqref="G12:K13" xr:uid="{00000000-0002-0000-1400-000001000000}">
      <formula1>"High,Medium,Low"</formula1>
    </dataValidation>
    <dataValidation type="list" allowBlank="1" showErrorMessage="1" sqref="G6:K11" xr:uid="{00000000-0002-0000-1400-000000000000}">
      <formula1>"Yes,No"</formula1>
    </dataValidation>
  </dataValidation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C3B55-B62A-480C-ADE3-1512733DBFD3}">
  <sheetPr>
    <tabColor theme="7" tint="0.59999389629810485"/>
  </sheetPr>
  <dimension ref="A1:L18"/>
  <sheetViews>
    <sheetView showGridLines="0" zoomScale="150" zoomScaleNormal="150" workbookViewId="0">
      <selection activeCell="C6" sqref="C6:J6"/>
    </sheetView>
  </sheetViews>
  <sheetFormatPr baseColWidth="10" defaultColWidth="14.5" defaultRowHeight="15" customHeight="1" x14ac:dyDescent="0.2"/>
  <cols>
    <col min="1" max="2" width="3.33203125" customWidth="1"/>
    <col min="3" max="4" width="14.6640625" customWidth="1"/>
    <col min="5" max="5" width="19.33203125" customWidth="1"/>
    <col min="6" max="10" width="14.6640625" customWidth="1"/>
    <col min="11" max="12" width="3.33203125" customWidth="1"/>
    <col min="13" max="14" width="5.83203125" customWidth="1"/>
  </cols>
  <sheetData>
    <row r="1" spans="1:12" ht="45" customHeight="1" x14ac:dyDescent="0.2">
      <c r="A1" s="70"/>
      <c r="B1" s="52"/>
      <c r="C1" s="125"/>
      <c r="D1" s="108"/>
      <c r="E1" s="108"/>
      <c r="F1" s="108"/>
      <c r="G1" s="108"/>
      <c r="H1" s="108"/>
      <c r="I1" s="108"/>
      <c r="J1" s="108"/>
      <c r="K1" s="70"/>
      <c r="L1" s="70"/>
    </row>
    <row r="2" spans="1:12" ht="20" customHeight="1" x14ac:dyDescent="0.2">
      <c r="A2" s="70"/>
      <c r="B2" s="8"/>
      <c r="C2" s="126"/>
      <c r="D2" s="108"/>
      <c r="E2" s="108"/>
      <c r="F2" s="108"/>
      <c r="G2" s="108"/>
      <c r="H2" s="108"/>
      <c r="I2" s="108"/>
      <c r="J2" s="108"/>
      <c r="K2" s="71"/>
      <c r="L2" s="70"/>
    </row>
    <row r="3" spans="1:12" ht="37.5" customHeight="1" x14ac:dyDescent="0.2">
      <c r="A3" s="70"/>
      <c r="B3" s="7"/>
      <c r="C3" s="110" t="s">
        <v>118</v>
      </c>
      <c r="D3" s="108"/>
      <c r="E3" s="108"/>
      <c r="F3" s="108"/>
      <c r="G3" s="108"/>
      <c r="H3" s="108"/>
      <c r="I3" s="108"/>
      <c r="J3" s="108"/>
      <c r="K3" s="71"/>
      <c r="L3" s="70"/>
    </row>
    <row r="4" spans="1:12" ht="18.75" customHeight="1" x14ac:dyDescent="0.2">
      <c r="A4" s="70"/>
      <c r="B4" s="7"/>
      <c r="C4" s="7"/>
      <c r="D4" s="7"/>
      <c r="E4" s="7"/>
      <c r="F4" s="7"/>
      <c r="G4" s="7"/>
      <c r="H4" s="7"/>
      <c r="I4" s="7"/>
      <c r="J4" s="7"/>
      <c r="K4" s="71"/>
      <c r="L4" s="70"/>
    </row>
    <row r="5" spans="1:12" ht="34.5" customHeight="1" x14ac:dyDescent="0.2">
      <c r="A5" s="70"/>
      <c r="B5" s="50"/>
      <c r="C5" s="190" t="s">
        <v>108</v>
      </c>
      <c r="D5" s="197"/>
      <c r="E5" s="197"/>
      <c r="F5" s="197"/>
      <c r="G5" s="197"/>
      <c r="H5" s="197"/>
      <c r="I5" s="197"/>
      <c r="J5" s="198"/>
      <c r="K5" s="71"/>
      <c r="L5" s="70"/>
    </row>
    <row r="6" spans="1:12" ht="34.5" customHeight="1" x14ac:dyDescent="0.2">
      <c r="A6" s="70"/>
      <c r="B6" s="17"/>
      <c r="C6" s="156"/>
      <c r="D6" s="157"/>
      <c r="E6" s="157"/>
      <c r="F6" s="157"/>
      <c r="G6" s="157"/>
      <c r="H6" s="157"/>
      <c r="I6" s="157"/>
      <c r="J6" s="158"/>
      <c r="K6" s="71"/>
      <c r="L6" s="70"/>
    </row>
    <row r="7" spans="1:12" ht="34.5" customHeight="1" x14ac:dyDescent="0.2">
      <c r="A7" s="70"/>
      <c r="B7" s="50"/>
      <c r="C7" s="199" t="s">
        <v>94</v>
      </c>
      <c r="D7" s="200"/>
      <c r="E7" s="200"/>
      <c r="F7" s="201"/>
      <c r="G7" s="199" t="s">
        <v>87</v>
      </c>
      <c r="H7" s="200"/>
      <c r="I7" s="200"/>
      <c r="J7" s="201"/>
      <c r="K7" s="71"/>
      <c r="L7" s="70"/>
    </row>
    <row r="8" spans="1:12" ht="34.5" customHeight="1" x14ac:dyDescent="0.2">
      <c r="A8" s="70"/>
      <c r="B8" s="17"/>
      <c r="C8" s="151" t="s">
        <v>93</v>
      </c>
      <c r="D8" s="152"/>
      <c r="E8" s="152"/>
      <c r="F8" s="152"/>
      <c r="G8" s="153" t="s">
        <v>102</v>
      </c>
      <c r="H8" s="154"/>
      <c r="I8" s="154"/>
      <c r="J8" s="155"/>
      <c r="K8" s="71"/>
      <c r="L8" s="70"/>
    </row>
    <row r="9" spans="1:12" ht="34.5" customHeight="1" x14ac:dyDescent="0.2">
      <c r="A9" s="70"/>
      <c r="B9" s="74"/>
      <c r="C9" s="159" t="s">
        <v>127</v>
      </c>
      <c r="D9" s="160"/>
      <c r="E9" s="160"/>
      <c r="F9" s="161"/>
      <c r="G9" s="168"/>
      <c r="H9" s="169"/>
      <c r="I9" s="169"/>
      <c r="J9" s="170"/>
      <c r="K9" s="71"/>
      <c r="L9" s="70"/>
    </row>
    <row r="10" spans="1:12" ht="34.5" customHeight="1" x14ac:dyDescent="0.2">
      <c r="A10" s="70"/>
      <c r="B10" s="74"/>
      <c r="C10" s="162"/>
      <c r="D10" s="163"/>
      <c r="E10" s="163"/>
      <c r="F10" s="164"/>
      <c r="G10" s="171"/>
      <c r="H10" s="172"/>
      <c r="I10" s="172"/>
      <c r="J10" s="173"/>
      <c r="K10" s="71"/>
      <c r="L10" s="70"/>
    </row>
    <row r="11" spans="1:12" ht="34.5" customHeight="1" x14ac:dyDescent="0.2">
      <c r="A11" s="70"/>
      <c r="B11" s="74"/>
      <c r="C11" s="162"/>
      <c r="D11" s="163"/>
      <c r="E11" s="163"/>
      <c r="F11" s="164"/>
      <c r="G11" s="171"/>
      <c r="H11" s="172"/>
      <c r="I11" s="172"/>
      <c r="J11" s="173"/>
      <c r="K11" s="71"/>
      <c r="L11" s="70"/>
    </row>
    <row r="12" spans="1:12" ht="34.5" customHeight="1" x14ac:dyDescent="0.2">
      <c r="A12" s="70"/>
      <c r="B12" s="74"/>
      <c r="C12" s="165"/>
      <c r="D12" s="166"/>
      <c r="E12" s="166"/>
      <c r="F12" s="167"/>
      <c r="G12" s="174"/>
      <c r="H12" s="175"/>
      <c r="I12" s="175"/>
      <c r="J12" s="176"/>
      <c r="K12" s="71"/>
      <c r="L12" s="70"/>
    </row>
    <row r="13" spans="1:12" ht="34.5" customHeight="1" x14ac:dyDescent="0.2">
      <c r="A13" s="70"/>
      <c r="B13" s="50"/>
      <c r="C13" s="190" t="s">
        <v>92</v>
      </c>
      <c r="D13" s="196"/>
      <c r="E13" s="196"/>
      <c r="F13" s="186"/>
      <c r="G13" s="190" t="s">
        <v>91</v>
      </c>
      <c r="H13" s="196"/>
      <c r="I13" s="196"/>
      <c r="J13" s="186"/>
      <c r="K13" s="71"/>
      <c r="L13" s="70"/>
    </row>
    <row r="14" spans="1:12" ht="34.5" customHeight="1" x14ac:dyDescent="0.2">
      <c r="A14" s="70"/>
      <c r="B14" s="73"/>
      <c r="C14" s="177" t="s">
        <v>90</v>
      </c>
      <c r="D14" s="147"/>
      <c r="E14" s="147"/>
      <c r="F14" s="72"/>
      <c r="G14" s="178"/>
      <c r="H14" s="108"/>
      <c r="I14" s="108"/>
      <c r="J14" s="179"/>
      <c r="K14" s="71"/>
      <c r="L14" s="70"/>
    </row>
    <row r="15" spans="1:12" ht="34.5" customHeight="1" x14ac:dyDescent="0.2">
      <c r="A15" s="70"/>
      <c r="B15" s="73"/>
      <c r="C15" s="153" t="s">
        <v>89</v>
      </c>
      <c r="D15" s="145"/>
      <c r="E15" s="124"/>
      <c r="F15" s="72"/>
      <c r="G15" s="180"/>
      <c r="H15" s="108"/>
      <c r="I15" s="108"/>
      <c r="J15" s="179"/>
      <c r="K15" s="71"/>
      <c r="L15" s="70"/>
    </row>
    <row r="16" spans="1:12" ht="34.5" customHeight="1" x14ac:dyDescent="0.2">
      <c r="A16" s="70"/>
      <c r="B16" s="73"/>
      <c r="C16" s="183" t="s">
        <v>88</v>
      </c>
      <c r="D16" s="152"/>
      <c r="E16" s="152"/>
      <c r="F16" s="72"/>
      <c r="G16" s="181"/>
      <c r="H16" s="152"/>
      <c r="I16" s="152"/>
      <c r="J16" s="182"/>
      <c r="K16" s="71"/>
      <c r="L16" s="70"/>
    </row>
    <row r="17" spans="1:12" ht="20" customHeight="1" x14ac:dyDescent="0.2">
      <c r="A17" s="70"/>
      <c r="B17" s="71"/>
      <c r="C17" s="71"/>
      <c r="D17" s="71"/>
      <c r="E17" s="71"/>
      <c r="F17" s="71"/>
      <c r="G17" s="71"/>
      <c r="H17" s="71"/>
      <c r="I17" s="71"/>
      <c r="J17" s="71"/>
      <c r="K17" s="71"/>
      <c r="L17" s="70"/>
    </row>
    <row r="18" spans="1:12" ht="20" customHeight="1" x14ac:dyDescent="0.2">
      <c r="A18" s="70"/>
      <c r="B18" s="70"/>
      <c r="C18" s="70"/>
      <c r="D18" s="70"/>
      <c r="E18" s="70"/>
      <c r="F18" s="70"/>
      <c r="G18" s="70"/>
      <c r="H18" s="70"/>
      <c r="I18" s="70"/>
      <c r="J18" s="70"/>
      <c r="K18" s="70"/>
      <c r="L18" s="70"/>
    </row>
  </sheetData>
  <mergeCells count="17">
    <mergeCell ref="C9:F12"/>
    <mergeCell ref="G9:J12"/>
    <mergeCell ref="C13:F13"/>
    <mergeCell ref="G13:J13"/>
    <mergeCell ref="C14:E14"/>
    <mergeCell ref="G14:J16"/>
    <mergeCell ref="C15:E15"/>
    <mergeCell ref="C16:E16"/>
    <mergeCell ref="C8:F8"/>
    <mergeCell ref="G8:J8"/>
    <mergeCell ref="C1:J1"/>
    <mergeCell ref="C2:J2"/>
    <mergeCell ref="C3:J3"/>
    <mergeCell ref="C7:F7"/>
    <mergeCell ref="G7:J7"/>
    <mergeCell ref="C6:J6"/>
    <mergeCell ref="C5:J5"/>
  </mergeCells>
  <conditionalFormatting sqref="G14">
    <cfRule type="cellIs" dxfId="2" priority="7" operator="greaterThan">
      <formula>0</formula>
    </cfRule>
  </conditionalFormatting>
  <conditionalFormatting sqref="G9">
    <cfRule type="cellIs" dxfId="1" priority="9" operator="greaterThan">
      <formula>0</formula>
    </cfRule>
  </conditionalFormatting>
  <conditionalFormatting sqref="B9:C9">
    <cfRule type="cellIs" dxfId="0" priority="10" operator="greaterThan">
      <formula>0</formula>
    </cfRule>
  </conditionalFormatting>
  <dataValidations count="1">
    <dataValidation type="list" allowBlank="1" showErrorMessage="1" sqref="F14:F16" xr:uid="{00000000-0002-0000-1700-000000000000}">
      <formula1>"Yes,No"</formula1>
    </dataValidation>
  </dataValidations>
  <printOptions horizontalCentered="1" verticalCentered="1"/>
  <pageMargins left="0.7" right="0.7" top="0.75" bottom="1" header="0" footer="0"/>
  <pageSetup orientation="landscape"/>
  <headerFooter>
    <oddHeader>&amp;CProject Closure&amp;Rv1.2</oddHeader>
    <oddFooter>&amp;C Copyright 2019 GoLeanSixSigma.com. All Rights Reserved.</oddFooter>
  </headerFooter>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Charter</vt:lpstr>
      <vt:lpstr>Process Map</vt:lpstr>
      <vt:lpstr>Process Walk</vt:lpstr>
      <vt:lpstr>5 Whys</vt:lpstr>
      <vt:lpstr>5S</vt:lpstr>
      <vt:lpstr>Solutions</vt:lpstr>
      <vt:lpstr>Project Handoff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Eureka</dc:creator>
  <cp:lastModifiedBy>Microsoft Office User</cp:lastModifiedBy>
  <dcterms:created xsi:type="dcterms:W3CDTF">2023-05-19T13:20:11Z</dcterms:created>
  <dcterms:modified xsi:type="dcterms:W3CDTF">2023-08-02T20:10:17Z</dcterms:modified>
</cp:coreProperties>
</file>